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MikeSmanski\OneDrive - biomade\Documents\MII\Climate Change\"/>
    </mc:Choice>
  </mc:AlternateContent>
  <xr:revisionPtr revIDLastSave="0" documentId="13_ncr:1_{1FF14F2B-82E7-4E11-AF9F-0BEEDBADA956}" xr6:coauthVersionLast="47" xr6:coauthVersionMax="47" xr10:uidLastSave="{00000000-0000-0000-0000-000000000000}"/>
  <bookViews>
    <workbookView xWindow="-110" yWindow="-110" windowWidth="19420" windowHeight="11620" firstSheet="1" activeTab="4" xr2:uid="{00000000-000D-0000-FFFF-FFFF00000000}"/>
  </bookViews>
  <sheets>
    <sheet name="Project Summary" sheetId="1" r:id="rId1"/>
    <sheet name="Budget" sheetId="2" r:id="rId2"/>
    <sheet name="Monthly Spend Plan" sheetId="4" r:id="rId3"/>
    <sheet name="Budget Justification Instr." sheetId="5" r:id="rId4"/>
    <sheet name="Cost Share Instructions" sheetId="3" r:id="rId5"/>
  </sheets>
  <definedNames>
    <definedName name="_xlnm.Print_Area" localSheetId="2">'Monthly Spend Plan'!$A$1:$Z$15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6" roundtripDataSignature="AMtx7mhAvG0PGfbMuKKqeJNW+UEtc8Ingg=="/>
    </ext>
  </extLst>
</workbook>
</file>

<file path=xl/calcChain.xml><?xml version="1.0" encoding="utf-8"?>
<calcChain xmlns="http://schemas.openxmlformats.org/spreadsheetml/2006/main">
  <c r="D19" i="5" l="1"/>
  <c r="E14" i="4"/>
  <c r="F14" i="4" s="1"/>
  <c r="G14" i="4" s="1"/>
  <c r="H14" i="4" s="1"/>
  <c r="I14" i="4" s="1"/>
  <c r="J14" i="4" s="1"/>
  <c r="K14" i="4" s="1"/>
  <c r="L14" i="4" s="1"/>
  <c r="M14" i="4" s="1"/>
  <c r="N14" i="4" s="1"/>
  <c r="O14" i="4" s="1"/>
  <c r="P14" i="4" s="1"/>
  <c r="Q14" i="4" s="1"/>
  <c r="R14" i="4" s="1"/>
  <c r="S14" i="4" s="1"/>
  <c r="T14" i="4" s="1"/>
  <c r="U14" i="4" s="1"/>
  <c r="V14" i="4" s="1"/>
  <c r="W14" i="4" s="1"/>
  <c r="X14" i="4" s="1"/>
  <c r="Y14" i="4" s="1"/>
  <c r="Z13" i="4"/>
  <c r="Z8" i="4"/>
  <c r="E9" i="4"/>
  <c r="F9" i="4" s="1"/>
  <c r="G9" i="4" s="1"/>
  <c r="H9" i="4" s="1"/>
  <c r="I9" i="4" s="1"/>
  <c r="J9" i="4" s="1"/>
  <c r="K9" i="4" s="1"/>
  <c r="L9" i="4" s="1"/>
  <c r="M9" i="4" s="1"/>
  <c r="N9" i="4" s="1"/>
  <c r="O9" i="4" s="1"/>
  <c r="P9" i="4" s="1"/>
  <c r="Q9" i="4" s="1"/>
  <c r="R9" i="4" s="1"/>
  <c r="S9" i="4" s="1"/>
  <c r="T9" i="4" s="1"/>
  <c r="U9" i="4" s="1"/>
  <c r="V9" i="4" s="1"/>
  <c r="W9" i="4" s="1"/>
  <c r="X9" i="4" s="1"/>
  <c r="Y9" i="4" s="1"/>
  <c r="E13" i="1"/>
  <c r="D13" i="1"/>
  <c r="C13" i="1"/>
  <c r="E10" i="1"/>
  <c r="D10" i="1"/>
  <c r="C10" i="1"/>
  <c r="P132" i="2"/>
  <c r="P121" i="2"/>
  <c r="Q121" i="2"/>
  <c r="R121" i="2"/>
  <c r="P122" i="2"/>
  <c r="Q122" i="2"/>
  <c r="R122" i="2"/>
  <c r="P123" i="2"/>
  <c r="Q123" i="2"/>
  <c r="Q128" i="2" s="1"/>
  <c r="R123" i="2"/>
  <c r="P124" i="2"/>
  <c r="Q124" i="2"/>
  <c r="R124" i="2"/>
  <c r="P125" i="2"/>
  <c r="Q125" i="2"/>
  <c r="R125" i="2"/>
  <c r="P126" i="2"/>
  <c r="Q126" i="2"/>
  <c r="R126" i="2"/>
  <c r="P127" i="2"/>
  <c r="Q127" i="2"/>
  <c r="R127" i="2"/>
  <c r="Q120" i="2"/>
  <c r="R120" i="2"/>
  <c r="P120" i="2"/>
  <c r="P110" i="2"/>
  <c r="Q110" i="2"/>
  <c r="R110" i="2"/>
  <c r="P104" i="2"/>
  <c r="Q104" i="2"/>
  <c r="R104" i="2"/>
  <c r="P105" i="2"/>
  <c r="Q105" i="2"/>
  <c r="Q111" i="2" s="1"/>
  <c r="Q113" i="2" s="1"/>
  <c r="R105" i="2"/>
  <c r="P106" i="2"/>
  <c r="Q106" i="2"/>
  <c r="R106" i="2"/>
  <c r="P107" i="2"/>
  <c r="Q107" i="2"/>
  <c r="R107" i="2"/>
  <c r="P108" i="2"/>
  <c r="Q108" i="2"/>
  <c r="R108" i="2"/>
  <c r="P109" i="2"/>
  <c r="Q109" i="2"/>
  <c r="R109" i="2"/>
  <c r="Q103" i="2"/>
  <c r="R103" i="2"/>
  <c r="P103" i="2"/>
  <c r="P88" i="2"/>
  <c r="Q88" i="2"/>
  <c r="R88" i="2"/>
  <c r="P89" i="2"/>
  <c r="Q89" i="2"/>
  <c r="R89" i="2"/>
  <c r="P90" i="2"/>
  <c r="Q90" i="2"/>
  <c r="Q94" i="2" s="1"/>
  <c r="Q96" i="2" s="1"/>
  <c r="R90" i="2"/>
  <c r="P91" i="2"/>
  <c r="Q91" i="2"/>
  <c r="R91" i="2"/>
  <c r="P92" i="2"/>
  <c r="Q92" i="2"/>
  <c r="R92" i="2"/>
  <c r="P93" i="2"/>
  <c r="Q93" i="2"/>
  <c r="R93" i="2"/>
  <c r="Q87" i="2"/>
  <c r="R87" i="2"/>
  <c r="P87" i="2"/>
  <c r="Q72" i="2"/>
  <c r="R72" i="2"/>
  <c r="Q73" i="2"/>
  <c r="R73" i="2"/>
  <c r="Q74" i="2"/>
  <c r="R74" i="2"/>
  <c r="Q75" i="2"/>
  <c r="R75" i="2"/>
  <c r="Q76" i="2"/>
  <c r="R76" i="2"/>
  <c r="Q77" i="2"/>
  <c r="R77" i="2"/>
  <c r="Q71" i="2"/>
  <c r="R71" i="2"/>
  <c r="P59" i="2"/>
  <c r="Q59" i="2"/>
  <c r="R59" i="2"/>
  <c r="P60" i="2"/>
  <c r="Q60" i="2"/>
  <c r="R60" i="2"/>
  <c r="R62" i="2" s="1"/>
  <c r="R64" i="2" s="1"/>
  <c r="P61" i="2"/>
  <c r="Q61" i="2"/>
  <c r="R61" i="2"/>
  <c r="Q58" i="2"/>
  <c r="R58" i="2"/>
  <c r="P58" i="2"/>
  <c r="Q13" i="2"/>
  <c r="R13" i="2"/>
  <c r="Q14" i="2"/>
  <c r="R14" i="2"/>
  <c r="Q15" i="2"/>
  <c r="R15" i="2"/>
  <c r="Q16" i="2"/>
  <c r="R16" i="2"/>
  <c r="Q17" i="2"/>
  <c r="R17" i="2"/>
  <c r="Q18" i="2"/>
  <c r="R18" i="2"/>
  <c r="Q19" i="2"/>
  <c r="R19" i="2"/>
  <c r="Q20" i="2"/>
  <c r="R20" i="2"/>
  <c r="Q21" i="2"/>
  <c r="R21" i="2"/>
  <c r="Q22" i="2"/>
  <c r="R22" i="2"/>
  <c r="Q23" i="2"/>
  <c r="R23" i="2"/>
  <c r="Q24" i="2"/>
  <c r="R24" i="2"/>
  <c r="Q25" i="2"/>
  <c r="R25" i="2"/>
  <c r="Q26" i="2"/>
  <c r="R26" i="2"/>
  <c r="R12" i="2"/>
  <c r="Q12" i="2"/>
  <c r="N128" i="2"/>
  <c r="M128" i="2"/>
  <c r="L128" i="2"/>
  <c r="N111" i="2"/>
  <c r="N113" i="2" s="1"/>
  <c r="M111" i="2"/>
  <c r="M113" i="2" s="1"/>
  <c r="L111" i="2"/>
  <c r="L113" i="2" s="1"/>
  <c r="N94" i="2"/>
  <c r="N96" i="2" s="1"/>
  <c r="M94" i="2"/>
  <c r="M96" i="2" s="1"/>
  <c r="L94" i="2"/>
  <c r="L96" i="2" s="1"/>
  <c r="L98" i="2" s="1"/>
  <c r="N78" i="2"/>
  <c r="N80" i="2" s="1"/>
  <c r="M78" i="2"/>
  <c r="M80" i="2" s="1"/>
  <c r="M82" i="2" s="1"/>
  <c r="L77" i="2"/>
  <c r="L76" i="2"/>
  <c r="L75" i="2"/>
  <c r="L74" i="2"/>
  <c r="L73" i="2"/>
  <c r="L72" i="2"/>
  <c r="L71" i="2"/>
  <c r="N62" i="2"/>
  <c r="N64" i="2" s="1"/>
  <c r="M62" i="2"/>
  <c r="M64" i="2" s="1"/>
  <c r="M66" i="2" s="1"/>
  <c r="L62" i="2"/>
  <c r="L64" i="2" s="1"/>
  <c r="L66" i="2" s="1"/>
  <c r="N46" i="2"/>
  <c r="M46" i="2"/>
  <c r="N45" i="2"/>
  <c r="M45" i="2"/>
  <c r="N44" i="2"/>
  <c r="M44" i="2"/>
  <c r="N43" i="2"/>
  <c r="M43" i="2"/>
  <c r="N42" i="2"/>
  <c r="M42" i="2"/>
  <c r="N41" i="2"/>
  <c r="M41" i="2"/>
  <c r="N40" i="2"/>
  <c r="M40" i="2"/>
  <c r="N39" i="2"/>
  <c r="M39" i="2"/>
  <c r="N38" i="2"/>
  <c r="M38" i="2"/>
  <c r="N37" i="2"/>
  <c r="M37" i="2"/>
  <c r="N36" i="2"/>
  <c r="M36" i="2"/>
  <c r="N35" i="2"/>
  <c r="M35" i="2"/>
  <c r="N34" i="2"/>
  <c r="M34" i="2"/>
  <c r="N33" i="2"/>
  <c r="M33" i="2"/>
  <c r="N32" i="2"/>
  <c r="M32" i="2"/>
  <c r="N27" i="2"/>
  <c r="M27" i="2"/>
  <c r="J27" i="2"/>
  <c r="L26" i="2"/>
  <c r="K46" i="2" s="1"/>
  <c r="L46" i="2" s="1"/>
  <c r="L25" i="2"/>
  <c r="K45" i="2" s="1"/>
  <c r="L45" i="2" s="1"/>
  <c r="L24" i="2"/>
  <c r="K44" i="2" s="1"/>
  <c r="L44" i="2" s="1"/>
  <c r="L23" i="2"/>
  <c r="K43" i="2" s="1"/>
  <c r="L43" i="2" s="1"/>
  <c r="L22" i="2"/>
  <c r="K42" i="2" s="1"/>
  <c r="L42" i="2" s="1"/>
  <c r="L21" i="2"/>
  <c r="K41" i="2" s="1"/>
  <c r="L41" i="2" s="1"/>
  <c r="L20" i="2"/>
  <c r="K40" i="2" s="1"/>
  <c r="L40" i="2" s="1"/>
  <c r="L19" i="2"/>
  <c r="K39" i="2" s="1"/>
  <c r="L39" i="2" s="1"/>
  <c r="L18" i="2"/>
  <c r="K38" i="2" s="1"/>
  <c r="L38" i="2" s="1"/>
  <c r="L17" i="2"/>
  <c r="K37" i="2" s="1"/>
  <c r="L37" i="2" s="1"/>
  <c r="L16" i="2"/>
  <c r="K36" i="2" s="1"/>
  <c r="L36" i="2" s="1"/>
  <c r="L15" i="2"/>
  <c r="K35" i="2" s="1"/>
  <c r="L35" i="2" s="1"/>
  <c r="L14" i="2"/>
  <c r="K34" i="2" s="1"/>
  <c r="L34" i="2" s="1"/>
  <c r="L13" i="2"/>
  <c r="K33" i="2" s="1"/>
  <c r="L33" i="2" s="1"/>
  <c r="L12" i="2"/>
  <c r="H128" i="2"/>
  <c r="G128" i="2"/>
  <c r="F128" i="2"/>
  <c r="F111" i="2"/>
  <c r="H94" i="2"/>
  <c r="H96" i="2" s="1"/>
  <c r="G94" i="2"/>
  <c r="G96" i="2" s="1"/>
  <c r="G98" i="2" s="1"/>
  <c r="F94" i="2"/>
  <c r="F13" i="2"/>
  <c r="P13" i="2" s="1"/>
  <c r="F14" i="2"/>
  <c r="E34" i="2" s="1"/>
  <c r="F34" i="2" s="1"/>
  <c r="F15" i="2"/>
  <c r="E35" i="2" s="1"/>
  <c r="F35" i="2" s="1"/>
  <c r="P35" i="2" s="1"/>
  <c r="F16" i="2"/>
  <c r="P16" i="2" s="1"/>
  <c r="F17" i="2"/>
  <c r="E37" i="2" s="1"/>
  <c r="F37" i="2" s="1"/>
  <c r="P37" i="2" s="1"/>
  <c r="F18" i="2"/>
  <c r="E38" i="2" s="1"/>
  <c r="F38" i="2" s="1"/>
  <c r="F19" i="2"/>
  <c r="E39" i="2" s="1"/>
  <c r="F39" i="2" s="1"/>
  <c r="P39" i="2" s="1"/>
  <c r="F20" i="2"/>
  <c r="E40" i="2" s="1"/>
  <c r="F40" i="2" s="1"/>
  <c r="F21" i="2"/>
  <c r="E41" i="2" s="1"/>
  <c r="F41" i="2" s="1"/>
  <c r="P41" i="2" s="1"/>
  <c r="F22" i="2"/>
  <c r="E42" i="2" s="1"/>
  <c r="F42" i="2" s="1"/>
  <c r="F23" i="2"/>
  <c r="E43" i="2" s="1"/>
  <c r="F43" i="2" s="1"/>
  <c r="P43" i="2" s="1"/>
  <c r="F24" i="2"/>
  <c r="P24" i="2" s="1"/>
  <c r="F25" i="2"/>
  <c r="E45" i="2" s="1"/>
  <c r="F45" i="2" s="1"/>
  <c r="P45" i="2" s="1"/>
  <c r="F26" i="2"/>
  <c r="E46" i="2" s="1"/>
  <c r="F46" i="2" s="1"/>
  <c r="F12" i="2"/>
  <c r="E32" i="2" s="1"/>
  <c r="F32" i="2" s="1"/>
  <c r="F62" i="2"/>
  <c r="F64" i="2" s="1"/>
  <c r="F66" i="2" s="1"/>
  <c r="F72" i="2"/>
  <c r="P72" i="2" s="1"/>
  <c r="F73" i="2"/>
  <c r="P73" i="2" s="1"/>
  <c r="F74" i="2"/>
  <c r="P74" i="2" s="1"/>
  <c r="F75" i="2"/>
  <c r="P75" i="2" s="1"/>
  <c r="F76" i="2"/>
  <c r="P76" i="2" s="1"/>
  <c r="F77" i="2"/>
  <c r="P77" i="2" s="1"/>
  <c r="F71" i="2"/>
  <c r="P71" i="2" s="1"/>
  <c r="H33" i="2"/>
  <c r="R33" i="2" s="1"/>
  <c r="H34" i="2"/>
  <c r="R34" i="2" s="1"/>
  <c r="G34" i="2"/>
  <c r="Q34" i="2" s="1"/>
  <c r="H111" i="2"/>
  <c r="H113" i="2" s="1"/>
  <c r="G111" i="2"/>
  <c r="G113" i="2" s="1"/>
  <c r="G115" i="2" s="1"/>
  <c r="H78" i="2"/>
  <c r="H80" i="2" s="1"/>
  <c r="G78" i="2"/>
  <c r="G80" i="2" s="1"/>
  <c r="G82" i="2" s="1"/>
  <c r="H62" i="2"/>
  <c r="H64" i="2" s="1"/>
  <c r="G62" i="2"/>
  <c r="G64" i="2" s="1"/>
  <c r="H46" i="2"/>
  <c r="R46" i="2" s="1"/>
  <c r="G46" i="2"/>
  <c r="Q46" i="2" s="1"/>
  <c r="C46" i="2"/>
  <c r="B46" i="2"/>
  <c r="H45" i="2"/>
  <c r="R45" i="2" s="1"/>
  <c r="G45" i="2"/>
  <c r="Q45" i="2" s="1"/>
  <c r="C45" i="2"/>
  <c r="B45" i="2"/>
  <c r="H44" i="2"/>
  <c r="R44" i="2" s="1"/>
  <c r="G44" i="2"/>
  <c r="Q44" i="2" s="1"/>
  <c r="C44" i="2"/>
  <c r="B44" i="2"/>
  <c r="H43" i="2"/>
  <c r="R43" i="2" s="1"/>
  <c r="G43" i="2"/>
  <c r="Q43" i="2" s="1"/>
  <c r="C43" i="2"/>
  <c r="B43" i="2"/>
  <c r="H42" i="2"/>
  <c r="R42" i="2" s="1"/>
  <c r="G42" i="2"/>
  <c r="Q42" i="2" s="1"/>
  <c r="C42" i="2"/>
  <c r="B42" i="2"/>
  <c r="H41" i="2"/>
  <c r="R41" i="2" s="1"/>
  <c r="G41" i="2"/>
  <c r="Q41" i="2" s="1"/>
  <c r="C41" i="2"/>
  <c r="B41" i="2"/>
  <c r="H40" i="2"/>
  <c r="R40" i="2" s="1"/>
  <c r="G40" i="2"/>
  <c r="Q40" i="2" s="1"/>
  <c r="C40" i="2"/>
  <c r="B40" i="2"/>
  <c r="H39" i="2"/>
  <c r="R39" i="2" s="1"/>
  <c r="G39" i="2"/>
  <c r="Q39" i="2" s="1"/>
  <c r="C39" i="2"/>
  <c r="B39" i="2"/>
  <c r="H38" i="2"/>
  <c r="R38" i="2" s="1"/>
  <c r="G38" i="2"/>
  <c r="Q38" i="2" s="1"/>
  <c r="C38" i="2"/>
  <c r="B38" i="2"/>
  <c r="H37" i="2"/>
  <c r="R37" i="2" s="1"/>
  <c r="G37" i="2"/>
  <c r="Q37" i="2" s="1"/>
  <c r="C37" i="2"/>
  <c r="B37" i="2"/>
  <c r="H36" i="2"/>
  <c r="R36" i="2" s="1"/>
  <c r="G36" i="2"/>
  <c r="Q36" i="2" s="1"/>
  <c r="C36" i="2"/>
  <c r="B36" i="2"/>
  <c r="H35" i="2"/>
  <c r="R35" i="2" s="1"/>
  <c r="G35" i="2"/>
  <c r="Q35" i="2" s="1"/>
  <c r="C35" i="2"/>
  <c r="B35" i="2"/>
  <c r="C34" i="2"/>
  <c r="B34" i="2"/>
  <c r="C33" i="2"/>
  <c r="B33" i="2"/>
  <c r="C32" i="2"/>
  <c r="B32" i="2"/>
  <c r="D27" i="2"/>
  <c r="E44" i="2"/>
  <c r="F44" i="2" s="1"/>
  <c r="P44" i="2" s="1"/>
  <c r="E36" i="2"/>
  <c r="F36" i="2" s="1"/>
  <c r="P36" i="2" s="1"/>
  <c r="C3" i="1"/>
  <c r="C2" i="1"/>
  <c r="C1" i="1"/>
  <c r="B14" i="4" l="1"/>
  <c r="C14" i="4" s="1"/>
  <c r="D14" i="4" s="1"/>
  <c r="P128" i="2"/>
  <c r="R128" i="2"/>
  <c r="P40" i="2"/>
  <c r="Q27" i="2"/>
  <c r="R94" i="2"/>
  <c r="R96" i="2" s="1"/>
  <c r="R111" i="2"/>
  <c r="R113" i="2" s="1"/>
  <c r="P34" i="2"/>
  <c r="P38" i="2"/>
  <c r="P42" i="2"/>
  <c r="P46" i="2"/>
  <c r="P20" i="2"/>
  <c r="R78" i="2"/>
  <c r="R80" i="2" s="1"/>
  <c r="Q78" i="2"/>
  <c r="Q80" i="2" s="1"/>
  <c r="Q82" i="2" s="1"/>
  <c r="P111" i="2"/>
  <c r="P113" i="2" s="1"/>
  <c r="P94" i="2"/>
  <c r="P96" i="2" s="1"/>
  <c r="P98" i="2" s="1"/>
  <c r="P62" i="2"/>
  <c r="P64" i="2" s="1"/>
  <c r="P66" i="2" s="1"/>
  <c r="Q62" i="2"/>
  <c r="Q64" i="2" s="1"/>
  <c r="Q66" i="2" s="1"/>
  <c r="N47" i="2"/>
  <c r="N49" i="2" s="1"/>
  <c r="N51" i="2" s="1"/>
  <c r="N133" i="2" s="1"/>
  <c r="P12" i="2"/>
  <c r="P23" i="2"/>
  <c r="P19" i="2"/>
  <c r="P15" i="2"/>
  <c r="P26" i="2"/>
  <c r="P22" i="2"/>
  <c r="P18" i="2"/>
  <c r="P14" i="2"/>
  <c r="P25" i="2"/>
  <c r="P21" i="2"/>
  <c r="P17" i="2"/>
  <c r="R27" i="2"/>
  <c r="L78" i="2"/>
  <c r="L80" i="2" s="1"/>
  <c r="L82" i="2" s="1"/>
  <c r="M47" i="2"/>
  <c r="M49" i="2" s="1"/>
  <c r="M51" i="2" s="1"/>
  <c r="M133" i="2" s="1"/>
  <c r="N115" i="2"/>
  <c r="L27" i="2"/>
  <c r="P78" i="2"/>
  <c r="P80" i="2" s="1"/>
  <c r="P82" i="2" s="1"/>
  <c r="R66" i="2"/>
  <c r="R82" i="2"/>
  <c r="Q98" i="2"/>
  <c r="Q115" i="2"/>
  <c r="N132" i="2"/>
  <c r="M132" i="2"/>
  <c r="K32" i="2"/>
  <c r="L32" i="2" s="1"/>
  <c r="L47" i="2" s="1"/>
  <c r="N66" i="2"/>
  <c r="N82" i="2"/>
  <c r="M98" i="2"/>
  <c r="L115" i="2"/>
  <c r="N98" i="2"/>
  <c r="M115" i="2"/>
  <c r="H66" i="2"/>
  <c r="F27" i="2"/>
  <c r="F96" i="2"/>
  <c r="F98" i="2" s="1"/>
  <c r="H82" i="2"/>
  <c r="F113" i="2"/>
  <c r="F115" i="2" s="1"/>
  <c r="E33" i="2"/>
  <c r="F33" i="2" s="1"/>
  <c r="H115" i="2"/>
  <c r="H98" i="2"/>
  <c r="B9" i="4"/>
  <c r="C9" i="4" s="1"/>
  <c r="D9" i="4" s="1"/>
  <c r="F78" i="2"/>
  <c r="G66" i="2"/>
  <c r="G33" i="2"/>
  <c r="Q33" i="2" s="1"/>
  <c r="R98" i="2" l="1"/>
  <c r="L49" i="2"/>
  <c r="R115" i="2"/>
  <c r="P32" i="2"/>
  <c r="P115" i="2"/>
  <c r="F47" i="2"/>
  <c r="P33" i="2"/>
  <c r="P47" i="2" s="1"/>
  <c r="P49" i="2" s="1"/>
  <c r="P27" i="2"/>
  <c r="M53" i="2"/>
  <c r="M134" i="2" s="1"/>
  <c r="L132" i="2"/>
  <c r="L51" i="2"/>
  <c r="L133" i="2" s="1"/>
  <c r="N53" i="2"/>
  <c r="N134" i="2" s="1"/>
  <c r="F80" i="2"/>
  <c r="F82" i="2" s="1"/>
  <c r="F49" i="2"/>
  <c r="F132" i="2" s="1"/>
  <c r="G32" i="2"/>
  <c r="G27" i="2"/>
  <c r="P51" i="2" l="1"/>
  <c r="P133" i="2" s="1"/>
  <c r="G47" i="2"/>
  <c r="G49" i="2" s="1"/>
  <c r="G132" i="2" s="1"/>
  <c r="Q32" i="2"/>
  <c r="Q47" i="2" s="1"/>
  <c r="Q49" i="2" s="1"/>
  <c r="L53" i="2"/>
  <c r="L134" i="2" s="1"/>
  <c r="F51" i="2"/>
  <c r="F133" i="2" s="1"/>
  <c r="H32" i="2"/>
  <c r="H27" i="2"/>
  <c r="Q132" i="2" l="1"/>
  <c r="Q51" i="2"/>
  <c r="P53" i="2"/>
  <c r="P134" i="2" s="1"/>
  <c r="H47" i="2"/>
  <c r="H49" i="2" s="1"/>
  <c r="H132" i="2" s="1"/>
  <c r="R32" i="2"/>
  <c r="R47" i="2" s="1"/>
  <c r="R49" i="2" s="1"/>
  <c r="F53" i="2"/>
  <c r="G51" i="2"/>
  <c r="G133" i="2" s="1"/>
  <c r="Q133" i="2" l="1"/>
  <c r="Q53" i="2"/>
  <c r="Q134" i="2" s="1"/>
  <c r="R51" i="2"/>
  <c r="R133" i="2" s="1"/>
  <c r="R53" i="2"/>
  <c r="R134" i="2" s="1"/>
  <c r="R132" i="2"/>
  <c r="F134" i="2"/>
  <c r="C7" i="1" s="1"/>
  <c r="H51" i="2"/>
  <c r="H133" i="2" s="1"/>
  <c r="G53" i="2"/>
  <c r="G134" i="2" l="1"/>
  <c r="D7" i="1" s="1"/>
  <c r="H53" i="2"/>
  <c r="H134" i="2" l="1"/>
  <c r="E7" i="1" s="1"/>
</calcChain>
</file>

<file path=xl/sharedStrings.xml><?xml version="1.0" encoding="utf-8"?>
<sst xmlns="http://schemas.openxmlformats.org/spreadsheetml/2006/main" count="279" uniqueCount="110">
  <si>
    <t>Project Title:</t>
  </si>
  <si>
    <t>Period of Performance:</t>
  </si>
  <si>
    <t>Project Investigator:</t>
  </si>
  <si>
    <t>Budget Period 1</t>
  </si>
  <si>
    <t>Organization</t>
  </si>
  <si>
    <t>Total Project Cost</t>
  </si>
  <si>
    <t>Total Funded Cost</t>
  </si>
  <si>
    <t>Total Cost Share</t>
  </si>
  <si>
    <t>Budget Period 2</t>
  </si>
  <si>
    <t>Total Project</t>
  </si>
  <si>
    <t>The values in this summary table are from entries made in subsequent tabs, only blank blue cells require data entry</t>
  </si>
  <si>
    <t>Cost Proposal Spreadsheet</t>
  </si>
  <si>
    <t>Organization:</t>
  </si>
  <si>
    <t>Project Principal Investigator:</t>
  </si>
  <si>
    <t>Key Personnel (Co-Project Investigators)</t>
  </si>
  <si>
    <t>DIRECT LABOR</t>
  </si>
  <si>
    <t>Labor category</t>
  </si>
  <si>
    <t>Name or TBD, Title</t>
  </si>
  <si>
    <t>(i.e. Tech., Admin., etc.)</t>
  </si>
  <si>
    <t>FTE</t>
  </si>
  <si>
    <t>Salary</t>
  </si>
  <si>
    <t>Project Cost</t>
  </si>
  <si>
    <t>Funded Cost</t>
  </si>
  <si>
    <t>Cost Share</t>
  </si>
  <si>
    <t>Total Direct Labor</t>
  </si>
  <si>
    <t>FRINGE BENEFITS</t>
  </si>
  <si>
    <t>Name or TBD</t>
  </si>
  <si>
    <t>Rate</t>
  </si>
  <si>
    <t>Labor Cost</t>
  </si>
  <si>
    <t>Fringe Benefit</t>
  </si>
  <si>
    <t>Total Fringe Benefits</t>
  </si>
  <si>
    <t>Total Direct Labor &amp; Fringe Benefits</t>
  </si>
  <si>
    <t>Total Labor &amp; FB Overhead</t>
  </si>
  <si>
    <t>Total Direct Labor, Fringe Benefits &amp; Labor/FB Overhead</t>
  </si>
  <si>
    <t>EQUIPMENT</t>
  </si>
  <si>
    <t>Equipment (&gt; $5K)</t>
  </si>
  <si>
    <t>Total Equipment</t>
  </si>
  <si>
    <t>Total Equipment Overhead</t>
  </si>
  <si>
    <t>Total Equipment + Overhead</t>
  </si>
  <si>
    <t>MATERIALS &amp; SUPPLIES</t>
  </si>
  <si>
    <t>Item</t>
  </si>
  <si>
    <t>Quantity</t>
  </si>
  <si>
    <t>Unit Cost</t>
  </si>
  <si>
    <t>Other (describe)</t>
  </si>
  <si>
    <t>Total Materials</t>
  </si>
  <si>
    <t>Total Materials Overhead</t>
  </si>
  <si>
    <t>Total Materials + Materials Overhead</t>
  </si>
  <si>
    <t>TRAVEL</t>
  </si>
  <si>
    <t>Total Travel</t>
  </si>
  <si>
    <t>Total Travel Overhead</t>
  </si>
  <si>
    <t>Total Travel + Travel Overhead</t>
  </si>
  <si>
    <t>OTHER DIRECT COSTS</t>
  </si>
  <si>
    <t>Total Other Direct Costs</t>
  </si>
  <si>
    <t>Total Other Direct Costs Overhead</t>
  </si>
  <si>
    <t>Total Other Direct Costs + Overhead</t>
  </si>
  <si>
    <t>DIRECT COSTS - NO OVERHEAD</t>
  </si>
  <si>
    <t>Total Other Direct Costs - No O/H</t>
  </si>
  <si>
    <t>Total Direct Costs</t>
  </si>
  <si>
    <t>Total Overhead</t>
  </si>
  <si>
    <t>Total Costs</t>
  </si>
  <si>
    <t>Monthly Spend Plan</t>
  </si>
  <si>
    <t>Start Date</t>
  </si>
  <si>
    <t>End Date</t>
  </si>
  <si>
    <t>Project Funding</t>
  </si>
  <si>
    <t>Month 1</t>
  </si>
  <si>
    <t>Month 2</t>
  </si>
  <si>
    <t>Month 3</t>
  </si>
  <si>
    <t>Month 4</t>
  </si>
  <si>
    <t>Month 5</t>
  </si>
  <si>
    <t>Month 6</t>
  </si>
  <si>
    <t>Month 7</t>
  </si>
  <si>
    <t>Month 8</t>
  </si>
  <si>
    <t>Month 9</t>
  </si>
  <si>
    <t>Month 10</t>
  </si>
  <si>
    <t>Month 11</t>
  </si>
  <si>
    <t>Month 12</t>
  </si>
  <si>
    <t>Month 13</t>
  </si>
  <si>
    <t>Month 14</t>
  </si>
  <si>
    <t>Month 15</t>
  </si>
  <si>
    <t>Month 16</t>
  </si>
  <si>
    <t>Month 17</t>
  </si>
  <si>
    <t>Month 18</t>
  </si>
  <si>
    <t>Month 19</t>
  </si>
  <si>
    <t>Month 20</t>
  </si>
  <si>
    <t>Month 21</t>
  </si>
  <si>
    <t>Month 22</t>
  </si>
  <si>
    <t>Month 23</t>
  </si>
  <si>
    <t>Month 24</t>
  </si>
  <si>
    <t>Total</t>
  </si>
  <si>
    <t>Plan</t>
  </si>
  <si>
    <t>Cumulative Plan</t>
  </si>
  <si>
    <t>BUDGET JUSTIFICATION TEMPLATE (this information should include both project budget and cost share budget)</t>
  </si>
  <si>
    <t>Direct Labor ($00,000)</t>
  </si>
  <si>
    <t>Major Equipment ($0,000)</t>
  </si>
  <si>
    <t>**If you plan to use equipment as cost share, you must use depreciation value or use fee rather than total cost (YK: "Not sure how to implement this. Discuss with BioMADE")</t>
  </si>
  <si>
    <t>Materials and Supplies ($00,000)</t>
  </si>
  <si>
    <t>ITEM</t>
  </si>
  <si>
    <t>QUANTITY</t>
  </si>
  <si>
    <t>UNIT COST</t>
  </si>
  <si>
    <t>TOTAL</t>
  </si>
  <si>
    <t xml:space="preserve">**If you plan to use software license fees as cost share, refer to the BioMADE Cost Share Guidelines to ensure allowability. </t>
  </si>
  <si>
    <t>Other direct costs ($00,000)</t>
  </si>
  <si>
    <t>Travel ($00,000)</t>
  </si>
  <si>
    <t>Indirect costs ($0)</t>
  </si>
  <si>
    <t>PLEASE READ!!!</t>
  </si>
  <si>
    <r>
      <t xml:space="preserve">2. </t>
    </r>
    <r>
      <rPr>
        <u/>
        <sz val="10"/>
        <color rgb="FFFF0000"/>
        <rFont val="Arial"/>
        <family val="2"/>
      </rPr>
      <t>Cash Cost Share</t>
    </r>
    <r>
      <rPr>
        <sz val="10"/>
        <color rgb="FFFF0000"/>
        <rFont val="Arial"/>
        <family val="2"/>
      </rPr>
      <t xml:space="preserve"> - encompasses all contributions to the project made by the recipient, subrecipient, or vendor for costs incurred and paid for during the project. This includes when an organization pays for supplies, equipment, etc. for their own company with organizational resources. If the item or service is reimbursed for, it is cash cost share. All cost share items must be necessary to the performance of the project.</t>
    </r>
  </si>
  <si>
    <r>
      <t>3.</t>
    </r>
    <r>
      <rPr>
        <sz val="10"/>
        <color rgb="FFFF0000"/>
        <rFont val="Arial"/>
        <family val="2"/>
      </rPr>
      <t xml:space="preserve"> </t>
    </r>
    <r>
      <rPr>
        <u/>
        <sz val="10"/>
        <color rgb="FFFF0000"/>
        <rFont val="Arial"/>
        <family val="2"/>
      </rPr>
      <t>In Kind Cost Share</t>
    </r>
    <r>
      <rPr>
        <sz val="10"/>
        <color rgb="FFFF0000"/>
        <rFont val="Arial"/>
        <family val="2"/>
      </rPr>
      <t xml:space="preserve"> - encompasses all contributions to the project made by the recipient, subrecipient, or vendor that represent donated items or services. In Kind cost share items include effort from personnel, volunteer personnel hours, donated existing equipment, donated existing supplies, etc. The cash value and calculations thereof for all In Kind cost share items must be justified and explained in the Cost Share Item section above. All cost share items must be necessary to the performance of the project. If questions exist, consult your BIOMADE contact before filling out In Kind cost share in this section.</t>
    </r>
  </si>
  <si>
    <r>
      <t>4.</t>
    </r>
    <r>
      <rPr>
        <sz val="10"/>
        <color rgb="FFFF0000"/>
        <rFont val="Arial"/>
        <family val="2"/>
      </rPr>
      <t xml:space="preserve"> Funds from other Federal sources </t>
    </r>
    <r>
      <rPr>
        <u/>
        <sz val="10"/>
        <color rgb="FFFF0000"/>
        <rFont val="Arial"/>
        <family val="2"/>
      </rPr>
      <t>MAY NOT</t>
    </r>
    <r>
      <rPr>
        <sz val="10"/>
        <color rgb="FFFF0000"/>
        <rFont val="Arial"/>
        <family val="2"/>
      </rPr>
      <t xml:space="preserve"> be counted as cost share. Non-Federal sources include any source not originally derived from Federal funds. Cost sharing commitment letters from subrecipients and vendors must be provided with the original application.</t>
    </r>
  </si>
  <si>
    <r>
      <t>5.</t>
    </r>
    <r>
      <rPr>
        <sz val="10"/>
        <color rgb="FFFF0000"/>
        <rFont val="Arial"/>
        <family val="2"/>
      </rPr>
      <t xml:space="preserve"> Fee or profit, including foregone fee or profit, are not allowable as project costs (including cost share) under any resulting award. The project may only incur those costs that are allowable and allocable to the project (including cost share) as determined in accordance with the applicable cost principles prescribed in 2 CFR Part 200 Subpart E - Cost Principles for all other non-federal entities.</t>
    </r>
  </si>
  <si>
    <r>
      <t>1.</t>
    </r>
    <r>
      <rPr>
        <sz val="10"/>
        <color rgb="FFFF0000"/>
        <rFont val="Arial"/>
        <family val="2"/>
      </rPr>
      <t xml:space="preserve"> A detailed presentation of the cash or cash value of all cost share proposed must be provided in the tables in the 'Budget' tab. Identify the source organization &amp; amount of each cost share item proposed in the award.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</si>
</sst>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quot;$&quot;#,##0"/>
  </numFmts>
  <fonts count="17" x14ac:knownFonts="1">
    <font>
      <sz val="10"/>
      <color rgb="FF000000"/>
      <name val="Arial"/>
    </font>
    <font>
      <b/>
      <sz val="10"/>
      <color rgb="FF000000"/>
      <name val="Arial"/>
      <family val="2"/>
    </font>
    <font>
      <sz val="10"/>
      <color rgb="FF000000"/>
      <name val="Arial"/>
      <family val="2"/>
    </font>
    <font>
      <sz val="11"/>
      <color rgb="FF000000"/>
      <name val="Arial"/>
      <family val="2"/>
    </font>
    <font>
      <sz val="10"/>
      <color rgb="FF000000"/>
      <name val="Arial"/>
      <family val="2"/>
    </font>
    <font>
      <b/>
      <sz val="11"/>
      <color rgb="FF000000"/>
      <name val="Arial"/>
      <family val="2"/>
    </font>
    <font>
      <sz val="10"/>
      <color rgb="FFFF0000"/>
      <name val="Arial"/>
      <family val="2"/>
    </font>
    <font>
      <b/>
      <sz val="10"/>
      <color rgb="FFFF0000"/>
      <name val="Arial"/>
      <family val="2"/>
    </font>
    <font>
      <u/>
      <sz val="10"/>
      <color rgb="FFFF0000"/>
      <name val="Arial"/>
      <family val="2"/>
    </font>
    <font>
      <b/>
      <sz val="11"/>
      <color rgb="FFFF0000"/>
      <name val="Arial"/>
      <family val="2"/>
    </font>
    <font>
      <b/>
      <sz val="11"/>
      <color rgb="FF000000"/>
      <name val="Calibri"/>
      <family val="2"/>
    </font>
    <font>
      <sz val="11"/>
      <color rgb="FF000000"/>
      <name val="Calibri"/>
      <family val="2"/>
    </font>
    <font>
      <b/>
      <sz val="14"/>
      <color rgb="FF000000"/>
      <name val="Arial"/>
      <family val="2"/>
    </font>
    <font>
      <sz val="11"/>
      <color rgb="FF000000"/>
      <name val="Arial"/>
      <family val="2"/>
      <scheme val="minor"/>
    </font>
    <font>
      <sz val="10"/>
      <color rgb="FF000000"/>
      <name val="Arial"/>
      <family val="2"/>
      <scheme val="minor"/>
    </font>
    <font>
      <sz val="8"/>
      <name val="Arial"/>
      <family val="2"/>
    </font>
    <font>
      <sz val="8"/>
      <name val="Arial"/>
      <family val="2"/>
    </font>
  </fonts>
  <fills count="10">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A5A5A5"/>
        <bgColor rgb="FFA5A5A5"/>
      </patternFill>
    </fill>
    <fill>
      <patternFill patternType="solid">
        <fgColor rgb="FFC9DAF8"/>
        <bgColor rgb="FFC9DAF8"/>
      </patternFill>
    </fill>
    <fill>
      <patternFill patternType="solid">
        <fgColor rgb="FFBFBFBF"/>
        <bgColor indexed="64"/>
      </patternFill>
    </fill>
    <fill>
      <patternFill patternType="solid">
        <fgColor theme="0"/>
        <bgColor rgb="FFFFFFFF"/>
      </patternFill>
    </fill>
    <fill>
      <patternFill patternType="solid">
        <fgColor theme="0"/>
        <bgColor indexed="64"/>
      </patternFill>
    </fill>
    <fill>
      <patternFill patternType="solid">
        <fgColor theme="0"/>
        <bgColor rgb="FFC9DAF8"/>
      </patternFill>
    </fill>
  </fills>
  <borders count="56">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rgb="FF000000"/>
      </bottom>
      <diagonal/>
    </border>
    <border>
      <left style="thick">
        <color rgb="FF000000"/>
      </left>
      <right style="thick">
        <color rgb="FF000000"/>
      </right>
      <top/>
      <bottom style="thick">
        <color rgb="FF000000"/>
      </bottom>
      <diagonal/>
    </border>
    <border>
      <left/>
      <right style="thick">
        <color rgb="FF000000"/>
      </right>
      <top/>
      <bottom style="thick">
        <color rgb="FF000000"/>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indexed="64"/>
      </left>
      <right/>
      <top style="thin">
        <color rgb="FF000000"/>
      </top>
      <bottom style="thin">
        <color auto="1"/>
      </bottom>
      <diagonal/>
    </border>
    <border>
      <left style="thin">
        <color rgb="FF000000"/>
      </left>
      <right style="thin">
        <color indexed="64"/>
      </right>
      <top style="thin">
        <color rgb="FF000000"/>
      </top>
      <bottom style="thin">
        <color rgb="FF000000"/>
      </bottom>
      <diagonal/>
    </border>
    <border>
      <left style="thin">
        <color auto="1"/>
      </left>
      <right style="thin">
        <color indexed="64"/>
      </right>
      <top style="thin">
        <color rgb="FF000000"/>
      </top>
      <bottom style="thin">
        <color auto="1"/>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bottom style="thin">
        <color rgb="FF000000"/>
      </bottom>
      <diagonal/>
    </border>
    <border>
      <left style="thin">
        <color auto="1"/>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medium">
        <color rgb="FFCCCCCC"/>
      </left>
      <right style="medium">
        <color rgb="FFCCCCCC"/>
      </right>
      <top style="medium">
        <color rgb="FF000000"/>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
    <xf numFmtId="0" fontId="0" fillId="0" borderId="0"/>
  </cellStyleXfs>
  <cellXfs count="201">
    <xf numFmtId="0" fontId="0" fillId="0" borderId="0" xfId="0"/>
    <xf numFmtId="0" fontId="0" fillId="0" borderId="0" xfId="0"/>
    <xf numFmtId="0" fontId="1" fillId="2" borderId="1" xfId="0" applyFont="1" applyFill="1" applyBorder="1" applyAlignment="1">
      <alignment horizontal="right"/>
    </xf>
    <xf numFmtId="0" fontId="2" fillId="0" borderId="2" xfId="0" applyFont="1" applyBorder="1"/>
    <xf numFmtId="0" fontId="2" fillId="0" borderId="4" xfId="0" applyFont="1" applyBorder="1" applyAlignment="1">
      <alignment horizontal="center"/>
    </xf>
    <xf numFmtId="0" fontId="2" fillId="0" borderId="5" xfId="0" applyFont="1" applyBorder="1"/>
    <xf numFmtId="164" fontId="2" fillId="0" borderId="5" xfId="0" applyNumberFormat="1" applyFont="1" applyBorder="1"/>
    <xf numFmtId="0" fontId="3" fillId="2" borderId="1" xfId="0" applyFont="1" applyFill="1" applyBorder="1"/>
    <xf numFmtId="0" fontId="3" fillId="0" borderId="0" xfId="0" applyFont="1"/>
    <xf numFmtId="0" fontId="3" fillId="2" borderId="6" xfId="0" applyFont="1" applyFill="1" applyBorder="1"/>
    <xf numFmtId="0" fontId="3" fillId="2" borderId="5" xfId="0" applyFont="1" applyFill="1" applyBorder="1"/>
    <xf numFmtId="0" fontId="2" fillId="2" borderId="5" xfId="0" applyFont="1" applyFill="1" applyBorder="1" applyAlignment="1">
      <alignment horizontal="center"/>
    </xf>
    <xf numFmtId="0" fontId="0" fillId="2" borderId="5" xfId="0" applyFill="1" applyBorder="1" applyAlignment="1">
      <alignment horizontal="center"/>
    </xf>
    <xf numFmtId="0" fontId="2" fillId="2" borderId="5" xfId="0" applyFont="1" applyFill="1" applyBorder="1" applyAlignment="1">
      <alignment horizontal="right"/>
    </xf>
    <xf numFmtId="0" fontId="3" fillId="5" borderId="5" xfId="0" applyFont="1" applyFill="1" applyBorder="1"/>
    <xf numFmtId="43" fontId="2" fillId="5" borderId="5" xfId="0" applyNumberFormat="1" applyFont="1" applyFill="1" applyBorder="1" applyAlignment="1">
      <alignment horizontal="right"/>
    </xf>
    <xf numFmtId="165" fontId="0" fillId="5" borderId="5" xfId="0" applyNumberFormat="1" applyFill="1" applyBorder="1" applyAlignment="1">
      <alignment horizontal="right"/>
    </xf>
    <xf numFmtId="164" fontId="0" fillId="2" borderId="5" xfId="0" applyNumberFormat="1" applyFill="1" applyBorder="1" applyAlignment="1">
      <alignment horizontal="right"/>
    </xf>
    <xf numFmtId="0" fontId="3" fillId="0" borderId="4" xfId="0" applyFont="1" applyBorder="1"/>
    <xf numFmtId="0" fontId="3" fillId="2" borderId="8" xfId="0" applyFont="1" applyFill="1" applyBorder="1"/>
    <xf numFmtId="0" fontId="3" fillId="2" borderId="9" xfId="0" applyFont="1" applyFill="1" applyBorder="1"/>
    <xf numFmtId="10" fontId="1" fillId="5" borderId="5" xfId="0" applyNumberFormat="1" applyFont="1" applyFill="1" applyBorder="1" applyAlignment="1">
      <alignment horizontal="right"/>
    </xf>
    <xf numFmtId="165" fontId="1" fillId="0" borderId="5" xfId="0" applyNumberFormat="1" applyFont="1" applyBorder="1" applyAlignment="1">
      <alignment horizontal="right"/>
    </xf>
    <xf numFmtId="164" fontId="0" fillId="0" borderId="5" xfId="0" applyNumberFormat="1" applyBorder="1" applyAlignment="1">
      <alignment horizontal="right"/>
    </xf>
    <xf numFmtId="0" fontId="2" fillId="2" borderId="9" xfId="0" applyFont="1" applyFill="1" applyBorder="1" applyAlignment="1">
      <alignment horizontal="right"/>
    </xf>
    <xf numFmtId="10" fontId="1" fillId="5" borderId="9" xfId="0" applyNumberFormat="1" applyFont="1" applyFill="1" applyBorder="1" applyAlignment="1">
      <alignment horizontal="right"/>
    </xf>
    <xf numFmtId="0" fontId="3" fillId="0" borderId="11" xfId="0" applyFont="1" applyBorder="1"/>
    <xf numFmtId="0" fontId="1" fillId="0" borderId="11" xfId="0" applyFont="1" applyBorder="1"/>
    <xf numFmtId="44" fontId="3" fillId="0" borderId="11" xfId="0" applyNumberFormat="1" applyFont="1" applyBorder="1"/>
    <xf numFmtId="0" fontId="3" fillId="2" borderId="13" xfId="0" applyFont="1" applyFill="1" applyBorder="1"/>
    <xf numFmtId="0" fontId="3" fillId="0" borderId="2" xfId="0" applyFont="1" applyBorder="1"/>
    <xf numFmtId="0" fontId="1" fillId="0" borderId="14" xfId="0" applyFont="1" applyBorder="1"/>
    <xf numFmtId="0" fontId="3" fillId="0" borderId="10" xfId="0" applyFont="1" applyBorder="1"/>
    <xf numFmtId="0" fontId="3" fillId="0" borderId="3" xfId="0" applyFont="1" applyBorder="1"/>
    <xf numFmtId="43" fontId="1" fillId="0" borderId="5" xfId="0" applyNumberFormat="1" applyFont="1" applyBorder="1"/>
    <xf numFmtId="44" fontId="1" fillId="0" borderId="5" xfId="0" applyNumberFormat="1" applyFont="1" applyBorder="1"/>
    <xf numFmtId="10" fontId="3" fillId="0" borderId="5" xfId="0" applyNumberFormat="1" applyFont="1" applyBorder="1"/>
    <xf numFmtId="44" fontId="3" fillId="0" borderId="5" xfId="0" applyNumberFormat="1" applyFont="1" applyBorder="1"/>
    <xf numFmtId="0" fontId="1" fillId="0" borderId="3" xfId="0" applyFont="1" applyBorder="1"/>
    <xf numFmtId="0" fontId="2" fillId="5" borderId="5" xfId="0" applyFont="1" applyFill="1" applyBorder="1"/>
    <xf numFmtId="0" fontId="1" fillId="0" borderId="5" xfId="0" applyFont="1" applyBorder="1"/>
    <xf numFmtId="0" fontId="3" fillId="0" borderId="14" xfId="0" applyFont="1" applyBorder="1"/>
    <xf numFmtId="0" fontId="4" fillId="0" borderId="0" xfId="0" applyFont="1"/>
    <xf numFmtId="0" fontId="5" fillId="2" borderId="1" xfId="0" applyFont="1" applyFill="1" applyBorder="1"/>
    <xf numFmtId="0" fontId="7" fillId="0" borderId="0" xfId="0" applyFont="1"/>
    <xf numFmtId="0" fontId="9" fillId="0" borderId="0" xfId="0" applyFont="1"/>
    <xf numFmtId="0" fontId="10" fillId="0" borderId="18" xfId="0" applyFont="1" applyBorder="1" applyAlignment="1">
      <alignment wrapText="1"/>
    </xf>
    <xf numFmtId="0" fontId="11" fillId="0" borderId="18" xfId="0" applyFont="1" applyBorder="1" applyAlignment="1">
      <alignment wrapText="1"/>
    </xf>
    <xf numFmtId="0" fontId="11" fillId="0" borderId="19" xfId="0" applyFont="1" applyBorder="1" applyAlignment="1">
      <alignment wrapText="1"/>
    </xf>
    <xf numFmtId="0" fontId="0" fillId="0" borderId="1" xfId="0" applyBorder="1"/>
    <xf numFmtId="0" fontId="3" fillId="2" borderId="11" xfId="0" applyFont="1" applyFill="1" applyBorder="1"/>
    <xf numFmtId="0" fontId="2" fillId="2" borderId="11" xfId="0" applyFont="1" applyFill="1" applyBorder="1" applyAlignment="1">
      <alignment horizontal="center"/>
    </xf>
    <xf numFmtId="0" fontId="0" fillId="2" borderId="11" xfId="0" applyFill="1" applyBorder="1" applyAlignment="1">
      <alignment horizontal="center"/>
    </xf>
    <xf numFmtId="0" fontId="2" fillId="2" borderId="2" xfId="0" applyFont="1" applyFill="1" applyBorder="1" applyAlignment="1">
      <alignment horizontal="center"/>
    </xf>
    <xf numFmtId="0" fontId="3" fillId="2" borderId="7" xfId="0" applyFont="1" applyFill="1" applyBorder="1"/>
    <xf numFmtId="0" fontId="12" fillId="2" borderId="1" xfId="0" applyFont="1" applyFill="1" applyBorder="1"/>
    <xf numFmtId="164" fontId="0" fillId="0" borderId="9" xfId="0" applyNumberFormat="1" applyBorder="1" applyAlignment="1">
      <alignment horizontal="right"/>
    </xf>
    <xf numFmtId="164" fontId="0" fillId="0" borderId="16" xfId="0" applyNumberFormat="1" applyBorder="1" applyAlignment="1">
      <alignment horizontal="right"/>
    </xf>
    <xf numFmtId="0" fontId="3" fillId="0" borderId="9" xfId="0" applyFont="1" applyBorder="1"/>
    <xf numFmtId="165" fontId="1" fillId="0" borderId="9" xfId="0" applyNumberFormat="1" applyFont="1" applyBorder="1" applyAlignment="1">
      <alignment horizontal="right"/>
    </xf>
    <xf numFmtId="0" fontId="3" fillId="0" borderId="16" xfId="0" applyFont="1" applyBorder="1"/>
    <xf numFmtId="10" fontId="1" fillId="5" borderId="16" xfId="0" applyNumberFormat="1" applyFont="1" applyFill="1" applyBorder="1" applyAlignment="1">
      <alignment horizontal="right"/>
    </xf>
    <xf numFmtId="165" fontId="1" fillId="0" borderId="16" xfId="0" applyNumberFormat="1" applyFont="1" applyBorder="1" applyAlignment="1">
      <alignment horizontal="right"/>
    </xf>
    <xf numFmtId="0" fontId="2" fillId="2" borderId="16" xfId="0" applyFont="1" applyFill="1" applyBorder="1" applyAlignment="1">
      <alignment horizontal="right"/>
    </xf>
    <xf numFmtId="164" fontId="0" fillId="5" borderId="7" xfId="0" applyNumberFormat="1" applyFill="1" applyBorder="1" applyAlignment="1">
      <alignment horizontal="right"/>
    </xf>
    <xf numFmtId="0" fontId="7" fillId="0" borderId="0" xfId="0" applyFont="1" applyAlignment="1">
      <alignment vertical="center"/>
    </xf>
    <xf numFmtId="0" fontId="2" fillId="2" borderId="14" xfId="0" applyFont="1" applyFill="1" applyBorder="1" applyAlignment="1">
      <alignment horizontal="center"/>
    </xf>
    <xf numFmtId="0" fontId="2" fillId="5" borderId="17" xfId="0" applyFont="1" applyFill="1" applyBorder="1"/>
    <xf numFmtId="0" fontId="2" fillId="5" borderId="23" xfId="0" applyFont="1" applyFill="1" applyBorder="1"/>
    <xf numFmtId="0" fontId="2" fillId="2" borderId="16" xfId="0" applyFont="1" applyFill="1" applyBorder="1" applyAlignment="1">
      <alignment horizontal="center"/>
    </xf>
    <xf numFmtId="0" fontId="2" fillId="2" borderId="15" xfId="0" applyFont="1" applyFill="1" applyBorder="1" applyAlignment="1">
      <alignment horizontal="center"/>
    </xf>
    <xf numFmtId="0" fontId="1" fillId="0" borderId="7" xfId="0" applyFont="1" applyBorder="1"/>
    <xf numFmtId="43" fontId="1" fillId="0" borderId="11" xfId="0" applyNumberFormat="1" applyFont="1" applyBorder="1"/>
    <xf numFmtId="0" fontId="3" fillId="0" borderId="1" xfId="0" applyFont="1" applyBorder="1"/>
    <xf numFmtId="0" fontId="3" fillId="0" borderId="13" xfId="0" applyFont="1" applyBorder="1"/>
    <xf numFmtId="14" fontId="13" fillId="0" borderId="18" xfId="0" applyNumberFormat="1" applyFont="1" applyBorder="1" applyAlignment="1">
      <alignment wrapText="1"/>
    </xf>
    <xf numFmtId="164" fontId="3" fillId="5" borderId="5" xfId="0" applyNumberFormat="1" applyFont="1" applyFill="1" applyBorder="1"/>
    <xf numFmtId="164" fontId="11" fillId="0" borderId="20" xfId="0" applyNumberFormat="1" applyFont="1" applyBorder="1" applyAlignment="1">
      <alignment horizontal="right" wrapText="1"/>
    </xf>
    <xf numFmtId="0" fontId="3" fillId="0" borderId="5" xfId="0" applyFont="1" applyBorder="1"/>
    <xf numFmtId="164" fontId="3" fillId="0" borderId="5" xfId="0" applyNumberFormat="1" applyFont="1" applyBorder="1"/>
    <xf numFmtId="0" fontId="1" fillId="0" borderId="1" xfId="0" applyFont="1" applyBorder="1" applyAlignment="1">
      <alignment vertical="center" wrapText="1"/>
    </xf>
    <xf numFmtId="0" fontId="1" fillId="0" borderId="0" xfId="0" applyFont="1" applyAlignment="1">
      <alignment vertical="center"/>
    </xf>
    <xf numFmtId="0" fontId="1" fillId="6" borderId="26"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1" fillId="0" borderId="26" xfId="0" applyFont="1" applyBorder="1" applyAlignment="1">
      <alignment vertical="center" wrapText="1"/>
    </xf>
    <xf numFmtId="0" fontId="1" fillId="0" borderId="1" xfId="0" applyFont="1" applyBorder="1" applyAlignment="1">
      <alignment horizontal="center" vertical="center" wrapText="1"/>
    </xf>
    <xf numFmtId="0" fontId="2" fillId="0" borderId="7" xfId="0" applyFont="1" applyBorder="1"/>
    <xf numFmtId="164" fontId="2" fillId="0" borderId="11" xfId="0" applyNumberFormat="1" applyFont="1" applyBorder="1"/>
    <xf numFmtId="0" fontId="2" fillId="0" borderId="16" xfId="0" applyFont="1" applyBorder="1"/>
    <xf numFmtId="49" fontId="0" fillId="0" borderId="0" xfId="0" applyNumberFormat="1"/>
    <xf numFmtId="0" fontId="3" fillId="5" borderId="17" xfId="0" applyFont="1" applyFill="1" applyBorder="1"/>
    <xf numFmtId="0" fontId="3" fillId="5" borderId="23" xfId="0" applyFont="1" applyFill="1" applyBorder="1"/>
    <xf numFmtId="0" fontId="3" fillId="5" borderId="24" xfId="0" applyFont="1" applyFill="1" applyBorder="1"/>
    <xf numFmtId="15" fontId="14" fillId="5" borderId="16" xfId="0" applyNumberFormat="1" applyFont="1" applyFill="1" applyBorder="1"/>
    <xf numFmtId="0" fontId="2" fillId="0" borderId="11" xfId="0" applyFont="1" applyBorder="1"/>
    <xf numFmtId="0" fontId="2" fillId="0" borderId="0" xfId="0" applyFont="1" applyAlignment="1">
      <alignment vertical="center"/>
    </xf>
    <xf numFmtId="0" fontId="2" fillId="0" borderId="25" xfId="0" applyFont="1" applyBorder="1" applyAlignment="1">
      <alignment vertical="center"/>
    </xf>
    <xf numFmtId="0" fontId="2" fillId="0" borderId="26" xfId="0" applyFont="1" applyBorder="1" applyAlignment="1">
      <alignment wrapText="1"/>
    </xf>
    <xf numFmtId="0" fontId="2" fillId="0" borderId="27" xfId="0" applyFont="1" applyBorder="1" applyAlignment="1">
      <alignment wrapText="1"/>
    </xf>
    <xf numFmtId="0" fontId="2" fillId="0" borderId="0" xfId="0" applyFont="1"/>
    <xf numFmtId="49" fontId="2" fillId="0" borderId="0" xfId="0" applyNumberFormat="1" applyFont="1"/>
    <xf numFmtId="0" fontId="1" fillId="0" borderId="9" xfId="0" applyFont="1" applyBorder="1"/>
    <xf numFmtId="43" fontId="1" fillId="0" borderId="9" xfId="0" applyNumberFormat="1" applyFont="1" applyBorder="1" applyAlignment="1">
      <alignment horizontal="right"/>
    </xf>
    <xf numFmtId="44" fontId="3" fillId="0" borderId="9" xfId="0" applyNumberFormat="1" applyFont="1" applyBorder="1"/>
    <xf numFmtId="164" fontId="1" fillId="0" borderId="2" xfId="0" applyNumberFormat="1" applyFont="1" applyBorder="1" applyAlignment="1">
      <alignment horizontal="right"/>
    </xf>
    <xf numFmtId="164" fontId="1" fillId="0" borderId="21" xfId="0" applyNumberFormat="1" applyFont="1" applyBorder="1" applyAlignment="1">
      <alignment horizontal="right"/>
    </xf>
    <xf numFmtId="164" fontId="1" fillId="0" borderId="22" xfId="0" applyNumberFormat="1" applyFont="1" applyBorder="1" applyAlignment="1">
      <alignment horizontal="right"/>
    </xf>
    <xf numFmtId="0" fontId="3" fillId="0" borderId="8" xfId="0" applyFont="1" applyBorder="1"/>
    <xf numFmtId="164" fontId="1" fillId="0" borderId="11" xfId="0" applyNumberFormat="1" applyFont="1" applyBorder="1" applyAlignment="1">
      <alignment horizontal="right"/>
    </xf>
    <xf numFmtId="164" fontId="1" fillId="0" borderId="9" xfId="0" applyNumberFormat="1" applyFont="1" applyBorder="1" applyAlignment="1">
      <alignment horizontal="right"/>
    </xf>
    <xf numFmtId="164" fontId="1" fillId="0" borderId="5" xfId="0" applyNumberFormat="1" applyFont="1" applyBorder="1" applyAlignment="1">
      <alignment horizontal="right"/>
    </xf>
    <xf numFmtId="164" fontId="1" fillId="0" borderId="16" xfId="0" applyNumberFormat="1" applyFont="1" applyBorder="1" applyAlignment="1">
      <alignment horizontal="right"/>
    </xf>
    <xf numFmtId="0" fontId="1" fillId="0" borderId="13" xfId="0" applyFont="1" applyBorder="1"/>
    <xf numFmtId="44" fontId="3" fillId="0" borderId="13" xfId="0" applyNumberFormat="1" applyFont="1" applyBorder="1"/>
    <xf numFmtId="44" fontId="1" fillId="0" borderId="13" xfId="0" applyNumberFormat="1" applyFont="1" applyBorder="1" applyAlignment="1">
      <alignment horizontal="right"/>
    </xf>
    <xf numFmtId="0" fontId="0" fillId="0" borderId="7" xfId="0" applyBorder="1"/>
    <xf numFmtId="164" fontId="1" fillId="0" borderId="3" xfId="0" applyNumberFormat="1" applyFont="1" applyBorder="1" applyAlignment="1">
      <alignment horizontal="right"/>
    </xf>
    <xf numFmtId="164" fontId="1" fillId="0" borderId="7" xfId="0" applyNumberFormat="1" applyFont="1" applyBorder="1" applyAlignment="1">
      <alignment horizontal="right"/>
    </xf>
    <xf numFmtId="0" fontId="1" fillId="0" borderId="8" xfId="0" applyFont="1" applyBorder="1"/>
    <xf numFmtId="0" fontId="2" fillId="0" borderId="0" xfId="0" applyFont="1" applyAlignment="1">
      <alignment wrapText="1"/>
    </xf>
    <xf numFmtId="0" fontId="2" fillId="0" borderId="0" xfId="0" applyFont="1" applyAlignment="1">
      <alignment vertical="center" wrapText="1"/>
    </xf>
    <xf numFmtId="0" fontId="2" fillId="0" borderId="25" xfId="0" applyFont="1" applyBorder="1" applyAlignment="1">
      <alignment wrapText="1"/>
    </xf>
    <xf numFmtId="3" fontId="2" fillId="0" borderId="27" xfId="0" applyNumberFormat="1" applyFont="1" applyBorder="1" applyAlignment="1">
      <alignment wrapText="1"/>
    </xf>
    <xf numFmtId="0" fontId="2" fillId="0" borderId="27" xfId="0" applyFont="1" applyBorder="1" applyAlignment="1">
      <alignment vertical="center" wrapText="1"/>
    </xf>
    <xf numFmtId="0" fontId="0" fillId="3" borderId="1" xfId="0" applyFill="1" applyBorder="1" applyAlignment="1">
      <alignment horizontal="center"/>
    </xf>
    <xf numFmtId="0" fontId="2" fillId="0" borderId="1" xfId="0" applyFont="1" applyBorder="1"/>
    <xf numFmtId="2" fontId="2" fillId="5" borderId="16" xfId="0" applyNumberFormat="1" applyFont="1" applyFill="1" applyBorder="1"/>
    <xf numFmtId="0" fontId="0" fillId="0" borderId="16" xfId="0" applyBorder="1"/>
    <xf numFmtId="0" fontId="2" fillId="2" borderId="12" xfId="0" applyFont="1" applyFill="1" applyBorder="1" applyAlignment="1">
      <alignment horizontal="center"/>
    </xf>
    <xf numFmtId="165" fontId="0" fillId="5" borderId="9" xfId="0" applyNumberFormat="1" applyFill="1" applyBorder="1" applyAlignment="1">
      <alignment horizontal="right"/>
    </xf>
    <xf numFmtId="164" fontId="1" fillId="0" borderId="1" xfId="0" applyNumberFormat="1" applyFont="1" applyBorder="1" applyAlignment="1">
      <alignment horizontal="right"/>
    </xf>
    <xf numFmtId="164" fontId="0" fillId="2" borderId="9" xfId="0" applyNumberFormat="1" applyFill="1" applyBorder="1" applyAlignment="1">
      <alignment horizontal="right"/>
    </xf>
    <xf numFmtId="0" fontId="0" fillId="0" borderId="38" xfId="0" applyBorder="1"/>
    <xf numFmtId="44" fontId="1" fillId="0" borderId="1" xfId="0" applyNumberFormat="1" applyFont="1" applyBorder="1" applyAlignment="1">
      <alignment horizontal="right"/>
    </xf>
    <xf numFmtId="10" fontId="3" fillId="0" borderId="16" xfId="0" applyNumberFormat="1" applyFont="1" applyBorder="1"/>
    <xf numFmtId="164" fontId="0" fillId="5" borderId="16" xfId="0" applyNumberFormat="1" applyFill="1" applyBorder="1" applyAlignment="1">
      <alignment horizontal="right"/>
    </xf>
    <xf numFmtId="44" fontId="1" fillId="0" borderId="7" xfId="0" applyNumberFormat="1" applyFont="1" applyBorder="1"/>
    <xf numFmtId="44" fontId="3" fillId="0" borderId="2" xfId="0" applyNumberFormat="1" applyFont="1" applyBorder="1"/>
    <xf numFmtId="165" fontId="0" fillId="5" borderId="16" xfId="0" applyNumberFormat="1" applyFill="1" applyBorder="1" applyAlignment="1">
      <alignment horizontal="right"/>
    </xf>
    <xf numFmtId="44" fontId="1" fillId="0" borderId="12" xfId="0" applyNumberFormat="1" applyFont="1" applyBorder="1"/>
    <xf numFmtId="0" fontId="2" fillId="7" borderId="28" xfId="0" applyFont="1" applyFill="1" applyBorder="1" applyAlignment="1">
      <alignment horizontal="center"/>
    </xf>
    <xf numFmtId="0" fontId="2" fillId="7" borderId="29" xfId="0" applyFont="1" applyFill="1" applyBorder="1" applyAlignment="1">
      <alignment horizontal="center"/>
    </xf>
    <xf numFmtId="43" fontId="3" fillId="8" borderId="30" xfId="0" applyNumberFormat="1" applyFont="1" applyFill="1" applyBorder="1"/>
    <xf numFmtId="43" fontId="3" fillId="8" borderId="31" xfId="0" applyNumberFormat="1" applyFont="1" applyFill="1" applyBorder="1"/>
    <xf numFmtId="0" fontId="3" fillId="8" borderId="32" xfId="0" applyFont="1" applyFill="1" applyBorder="1"/>
    <xf numFmtId="44" fontId="3" fillId="8" borderId="34" xfId="0" applyNumberFormat="1" applyFont="1" applyFill="1" applyBorder="1"/>
    <xf numFmtId="0" fontId="3" fillId="0" borderId="39" xfId="0" applyFont="1" applyBorder="1"/>
    <xf numFmtId="44" fontId="3" fillId="0" borderId="14" xfId="0" applyNumberFormat="1" applyFont="1" applyBorder="1"/>
    <xf numFmtId="0" fontId="0" fillId="0" borderId="29" xfId="0" applyBorder="1"/>
    <xf numFmtId="164" fontId="1" fillId="0" borderId="40" xfId="0" applyNumberFormat="1" applyFont="1" applyBorder="1" applyAlignment="1">
      <alignment horizontal="right"/>
    </xf>
    <xf numFmtId="0" fontId="0" fillId="0" borderId="31" xfId="0" applyBorder="1"/>
    <xf numFmtId="164" fontId="1" fillId="0" borderId="41" xfId="0" applyNumberFormat="1" applyFont="1" applyBorder="1" applyAlignment="1">
      <alignment horizontal="right"/>
    </xf>
    <xf numFmtId="0" fontId="2" fillId="9" borderId="30" xfId="0" applyFont="1" applyFill="1" applyBorder="1"/>
    <xf numFmtId="0" fontId="2" fillId="9" borderId="32" xfId="0" applyFont="1" applyFill="1" applyBorder="1"/>
    <xf numFmtId="44" fontId="3" fillId="0" borderId="1" xfId="0" applyNumberFormat="1" applyFont="1" applyBorder="1"/>
    <xf numFmtId="0" fontId="3" fillId="0" borderId="42" xfId="0" applyFont="1" applyBorder="1"/>
    <xf numFmtId="0" fontId="3" fillId="0" borderId="43" xfId="0" applyFont="1" applyBorder="1"/>
    <xf numFmtId="164" fontId="1" fillId="0" borderId="43" xfId="0" applyNumberFormat="1" applyFont="1" applyBorder="1" applyAlignment="1">
      <alignment horizontal="right"/>
    </xf>
    <xf numFmtId="43" fontId="1" fillId="0" borderId="44" xfId="0" applyNumberFormat="1" applyFont="1" applyBorder="1"/>
    <xf numFmtId="10" fontId="1" fillId="5" borderId="44" xfId="0" applyNumberFormat="1" applyFont="1" applyFill="1" applyBorder="1" applyAlignment="1">
      <alignment horizontal="right"/>
    </xf>
    <xf numFmtId="0" fontId="3" fillId="0" borderId="45" xfId="0" applyFont="1" applyBorder="1"/>
    <xf numFmtId="0" fontId="3" fillId="0" borderId="46" xfId="0" applyFont="1" applyBorder="1"/>
    <xf numFmtId="44" fontId="3" fillId="0" borderId="47" xfId="0" applyNumberFormat="1" applyFont="1" applyBorder="1"/>
    <xf numFmtId="164" fontId="1" fillId="0" borderId="48" xfId="0" applyNumberFormat="1" applyFont="1" applyBorder="1" applyAlignment="1">
      <alignment horizontal="right"/>
    </xf>
    <xf numFmtId="43" fontId="3" fillId="8" borderId="28" xfId="0" applyNumberFormat="1" applyFont="1" applyFill="1" applyBorder="1"/>
    <xf numFmtId="165" fontId="3" fillId="8" borderId="31" xfId="0" applyNumberFormat="1" applyFont="1" applyFill="1" applyBorder="1"/>
    <xf numFmtId="164" fontId="3" fillId="8" borderId="34" xfId="0" applyNumberFormat="1" applyFont="1" applyFill="1" applyBorder="1"/>
    <xf numFmtId="165" fontId="0" fillId="5" borderId="40" xfId="0" applyNumberFormat="1" applyFill="1" applyBorder="1" applyAlignment="1">
      <alignment horizontal="right"/>
    </xf>
    <xf numFmtId="164" fontId="1" fillId="0" borderId="49" xfId="0" applyNumberFormat="1" applyFont="1" applyBorder="1" applyAlignment="1">
      <alignment horizontal="right"/>
    </xf>
    <xf numFmtId="0" fontId="2" fillId="0" borderId="31" xfId="0" applyFont="1" applyBorder="1"/>
    <xf numFmtId="0" fontId="1" fillId="0" borderId="12" xfId="0" applyFont="1" applyBorder="1"/>
    <xf numFmtId="164" fontId="1" fillId="0" borderId="50" xfId="0" applyNumberFormat="1" applyFont="1" applyBorder="1" applyAlignment="1">
      <alignment horizontal="right"/>
    </xf>
    <xf numFmtId="164" fontId="1" fillId="0" borderId="51" xfId="0" applyNumberFormat="1" applyFont="1" applyBorder="1" applyAlignment="1">
      <alignment horizontal="right"/>
    </xf>
    <xf numFmtId="164" fontId="1" fillId="0" borderId="44" xfId="0" applyNumberFormat="1" applyFont="1" applyBorder="1" applyAlignment="1">
      <alignment horizontal="right"/>
    </xf>
    <xf numFmtId="0" fontId="1" fillId="0" borderId="16" xfId="0" applyFont="1" applyBorder="1"/>
    <xf numFmtId="0" fontId="1" fillId="0" borderId="52" xfId="0" applyFont="1" applyBorder="1"/>
    <xf numFmtId="0" fontId="1" fillId="0" borderId="41" xfId="0" applyFont="1" applyBorder="1"/>
    <xf numFmtId="0" fontId="11" fillId="0" borderId="54" xfId="0" applyFont="1" applyBorder="1" applyAlignment="1">
      <alignment wrapText="1"/>
    </xf>
    <xf numFmtId="0" fontId="11" fillId="0" borderId="55" xfId="0" applyFont="1" applyBorder="1" applyAlignment="1">
      <alignment wrapText="1"/>
    </xf>
    <xf numFmtId="0" fontId="11" fillId="0" borderId="53" xfId="0" applyFont="1" applyBorder="1" applyAlignment="1">
      <alignment wrapText="1"/>
    </xf>
    <xf numFmtId="3" fontId="1" fillId="0" borderId="27" xfId="0" applyNumberFormat="1" applyFont="1" applyBorder="1" applyAlignment="1">
      <alignment horizontal="right" vertical="center" wrapText="1"/>
    </xf>
    <xf numFmtId="0" fontId="0" fillId="3" borderId="7" xfId="0" applyFill="1" applyBorder="1" applyAlignment="1">
      <alignment horizontal="center"/>
    </xf>
    <xf numFmtId="0" fontId="2" fillId="0" borderId="8" xfId="0" applyFont="1" applyBorder="1" applyAlignment="1"/>
    <xf numFmtId="0" fontId="2" fillId="0" borderId="14" xfId="0" applyFont="1" applyBorder="1" applyAlignment="1"/>
    <xf numFmtId="0" fontId="2" fillId="3" borderId="7" xfId="0" applyFont="1" applyFill="1" applyBorder="1" applyAlignment="1">
      <alignment horizontal="center"/>
    </xf>
    <xf numFmtId="0" fontId="1" fillId="4" borderId="17"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0" fillId="3" borderId="17"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32" xfId="0" applyFill="1" applyBorder="1" applyAlignment="1">
      <alignment horizontal="center"/>
    </xf>
    <xf numFmtId="0" fontId="0" fillId="3" borderId="33" xfId="0" applyFill="1" applyBorder="1" applyAlignment="1">
      <alignment horizontal="center"/>
    </xf>
    <xf numFmtId="0" fontId="0" fillId="3" borderId="34" xfId="0" applyFill="1" applyBorder="1" applyAlignment="1">
      <alignment horizontal="center"/>
    </xf>
    <xf numFmtId="0" fontId="0" fillId="2" borderId="7" xfId="0" applyFill="1" applyBorder="1" applyAlignment="1">
      <alignment horizontal="center"/>
    </xf>
    <xf numFmtId="0" fontId="2" fillId="0" borderId="3" xfId="0" applyFont="1" applyBorder="1" applyAlignment="1"/>
    <xf numFmtId="0" fontId="2" fillId="3" borderId="23" xfId="0" applyFont="1" applyFill="1" applyBorder="1" applyAlignment="1">
      <alignment horizontal="center"/>
    </xf>
    <xf numFmtId="0" fontId="1" fillId="0" borderId="35"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7"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1155700</xdr:colOff>
      <xdr:row>0</xdr:row>
      <xdr:rowOff>63500</xdr:rowOff>
    </xdr:from>
    <xdr:to>
      <xdr:col>6</xdr:col>
      <xdr:colOff>636495</xdr:colOff>
      <xdr:row>3</xdr:row>
      <xdr:rowOff>47838</xdr:rowOff>
    </xdr:to>
    <xdr:pic>
      <xdr:nvPicPr>
        <xdr:cNvPr id="3" name="Picture 2">
          <a:extLst>
            <a:ext uri="{FF2B5EF4-FFF2-40B4-BE49-F238E27FC236}">
              <a16:creationId xmlns:a16="http://schemas.microsoft.com/office/drawing/2014/main" id="{F2986AB8-9919-6E49-A4D8-AC16EB01049F}"/>
            </a:ext>
          </a:extLst>
        </xdr:cNvPr>
        <xdr:cNvPicPr>
          <a:picLocks noChangeAspect="1"/>
        </xdr:cNvPicPr>
      </xdr:nvPicPr>
      <xdr:blipFill>
        <a:blip xmlns:r="http://schemas.openxmlformats.org/officeDocument/2006/relationships" r:embed="rId1"/>
        <a:stretch>
          <a:fillRect/>
        </a:stretch>
      </xdr:blipFill>
      <xdr:spPr>
        <a:xfrm>
          <a:off x="4648200" y="63500"/>
          <a:ext cx="2973295" cy="5558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194235</xdr:colOff>
      <xdr:row>1</xdr:row>
      <xdr:rowOff>44824</xdr:rowOff>
    </xdr:from>
    <xdr:to>
      <xdr:col>7</xdr:col>
      <xdr:colOff>956236</xdr:colOff>
      <xdr:row>4</xdr:row>
      <xdr:rowOff>23186</xdr:rowOff>
    </xdr:to>
    <xdr:pic>
      <xdr:nvPicPr>
        <xdr:cNvPr id="4" name="Picture 3">
          <a:extLst>
            <a:ext uri="{FF2B5EF4-FFF2-40B4-BE49-F238E27FC236}">
              <a16:creationId xmlns:a16="http://schemas.microsoft.com/office/drawing/2014/main" id="{DF490540-0295-E44C-AEBF-DE1464D36AEA}"/>
            </a:ext>
          </a:extLst>
        </xdr:cNvPr>
        <xdr:cNvPicPr>
          <a:picLocks noChangeAspect="1"/>
        </xdr:cNvPicPr>
      </xdr:nvPicPr>
      <xdr:blipFill>
        <a:blip xmlns:r="http://schemas.openxmlformats.org/officeDocument/2006/relationships" r:embed="rId1"/>
        <a:stretch>
          <a:fillRect/>
        </a:stretch>
      </xdr:blipFill>
      <xdr:spPr>
        <a:xfrm>
          <a:off x="7874000" y="239059"/>
          <a:ext cx="2973295" cy="5558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139700</xdr:colOff>
      <xdr:row>1</xdr:row>
      <xdr:rowOff>25400</xdr:rowOff>
    </xdr:from>
    <xdr:to>
      <xdr:col>13</xdr:col>
      <xdr:colOff>14195</xdr:colOff>
      <xdr:row>3</xdr:row>
      <xdr:rowOff>162138</xdr:rowOff>
    </xdr:to>
    <xdr:pic>
      <xdr:nvPicPr>
        <xdr:cNvPr id="2" name="Picture 1">
          <a:extLst>
            <a:ext uri="{FF2B5EF4-FFF2-40B4-BE49-F238E27FC236}">
              <a16:creationId xmlns:a16="http://schemas.microsoft.com/office/drawing/2014/main" id="{0AD71451-9FF8-D64D-9F57-E386CDEB074F}"/>
            </a:ext>
          </a:extLst>
        </xdr:cNvPr>
        <xdr:cNvPicPr>
          <a:picLocks noChangeAspect="1"/>
        </xdr:cNvPicPr>
      </xdr:nvPicPr>
      <xdr:blipFill>
        <a:blip xmlns:r="http://schemas.openxmlformats.org/officeDocument/2006/relationships" r:embed="rId1"/>
        <a:stretch>
          <a:fillRect/>
        </a:stretch>
      </xdr:blipFill>
      <xdr:spPr>
        <a:xfrm>
          <a:off x="6845300" y="228600"/>
          <a:ext cx="2973295" cy="55583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H998"/>
  <sheetViews>
    <sheetView topLeftCell="A2" workbookViewId="0">
      <selection activeCell="B26" sqref="B26"/>
    </sheetView>
  </sheetViews>
  <sheetFormatPr defaultColWidth="14.453125" defaultRowHeight="12.5" x14ac:dyDescent="0.25"/>
  <cols>
    <col min="1" max="1" width="4.81640625" customWidth="1"/>
    <col min="2" max="2" width="24.453125" customWidth="1"/>
    <col min="3" max="3" width="16.453125" customWidth="1"/>
    <col min="4" max="4" width="16.1796875" customWidth="1"/>
    <col min="5" max="5" width="15.1796875" customWidth="1"/>
  </cols>
  <sheetData>
    <row r="1" spans="1:8" ht="15.75" customHeight="1" x14ac:dyDescent="0.3">
      <c r="A1" s="1"/>
      <c r="B1" s="2" t="s">
        <v>0</v>
      </c>
      <c r="C1" s="89">
        <f>Budget!C3</f>
        <v>0</v>
      </c>
      <c r="D1" s="1"/>
      <c r="E1" s="1"/>
      <c r="F1" s="1"/>
      <c r="G1" s="1"/>
      <c r="H1" s="1"/>
    </row>
    <row r="2" spans="1:8" ht="15.75" customHeight="1" x14ac:dyDescent="0.3">
      <c r="A2" s="1"/>
      <c r="B2" s="2" t="s">
        <v>1</v>
      </c>
      <c r="C2" s="100">
        <f>Budget!C5</f>
        <v>0</v>
      </c>
      <c r="D2" s="1"/>
      <c r="E2" s="1"/>
      <c r="F2" s="1"/>
      <c r="G2" s="1"/>
      <c r="H2" s="1"/>
    </row>
    <row r="3" spans="1:8" ht="15.75" customHeight="1" x14ac:dyDescent="0.3">
      <c r="A3" s="1"/>
      <c r="B3" s="2" t="s">
        <v>2</v>
      </c>
      <c r="C3" s="89">
        <f>Budget!C6</f>
        <v>0</v>
      </c>
      <c r="D3" s="1"/>
      <c r="E3" s="1"/>
      <c r="F3" s="1"/>
      <c r="G3" s="1"/>
      <c r="H3" s="1"/>
    </row>
    <row r="4" spans="1:8" ht="15.75" customHeight="1" x14ac:dyDescent="0.25">
      <c r="A4" s="1"/>
      <c r="B4" s="1"/>
      <c r="C4" s="1"/>
      <c r="D4" s="1"/>
      <c r="E4" s="1"/>
      <c r="F4" s="1"/>
      <c r="G4" s="1"/>
      <c r="H4" s="1"/>
    </row>
    <row r="5" spans="1:8" ht="15.75" customHeight="1" x14ac:dyDescent="0.25">
      <c r="A5" s="1"/>
      <c r="B5" s="3"/>
      <c r="C5" s="181" t="s">
        <v>3</v>
      </c>
      <c r="D5" s="182"/>
      <c r="E5" s="183"/>
      <c r="F5" s="1"/>
      <c r="G5" s="1"/>
      <c r="H5" s="1"/>
    </row>
    <row r="6" spans="1:8" ht="15.75" customHeight="1" x14ac:dyDescent="0.25">
      <c r="A6" s="1"/>
      <c r="B6" s="4" t="s">
        <v>4</v>
      </c>
      <c r="C6" s="5" t="s">
        <v>5</v>
      </c>
      <c r="D6" s="86" t="s">
        <v>6</v>
      </c>
      <c r="E6" s="88" t="s">
        <v>7</v>
      </c>
      <c r="F6" s="1"/>
      <c r="G6" s="1"/>
      <c r="H6" s="1"/>
    </row>
    <row r="7" spans="1:8" ht="15.75" customHeight="1" x14ac:dyDescent="0.25">
      <c r="A7" s="1"/>
      <c r="B7" s="5"/>
      <c r="C7" s="6">
        <f>Budget!F134</f>
        <v>0</v>
      </c>
      <c r="D7" s="6">
        <f>Budget!G134</f>
        <v>0</v>
      </c>
      <c r="E7" s="87">
        <f>Budget!H134</f>
        <v>0</v>
      </c>
      <c r="F7" s="1"/>
      <c r="G7" s="1"/>
      <c r="H7" s="1"/>
    </row>
    <row r="8" spans="1:8" s="1" customFormat="1" ht="15.75" customHeight="1" x14ac:dyDescent="0.25">
      <c r="B8" s="125"/>
      <c r="C8" s="181" t="s">
        <v>8</v>
      </c>
      <c r="D8" s="182"/>
      <c r="E8" s="183"/>
    </row>
    <row r="9" spans="1:8" s="1" customFormat="1" ht="15.75" customHeight="1" x14ac:dyDescent="0.25">
      <c r="B9" s="125"/>
      <c r="C9" s="5" t="s">
        <v>5</v>
      </c>
      <c r="D9" s="86" t="s">
        <v>6</v>
      </c>
      <c r="E9" s="88" t="s">
        <v>7</v>
      </c>
    </row>
    <row r="10" spans="1:8" ht="15.75" customHeight="1" x14ac:dyDescent="0.25">
      <c r="A10" s="1"/>
      <c r="B10" s="1"/>
      <c r="C10" s="6">
        <f>Budget!L137</f>
        <v>0</v>
      </c>
      <c r="D10" s="6">
        <f>Budget!M137</f>
        <v>0</v>
      </c>
      <c r="E10" s="87">
        <f>Budget!N137</f>
        <v>0</v>
      </c>
      <c r="F10" s="1"/>
      <c r="G10" s="1"/>
      <c r="H10" s="1"/>
    </row>
    <row r="11" spans="1:8" s="1" customFormat="1" ht="15.75" customHeight="1" x14ac:dyDescent="0.25">
      <c r="C11" s="184" t="s">
        <v>9</v>
      </c>
      <c r="D11" s="182"/>
      <c r="E11" s="183"/>
    </row>
    <row r="12" spans="1:8" s="1" customFormat="1" ht="15.75" customHeight="1" x14ac:dyDescent="0.25">
      <c r="C12" s="5" t="s">
        <v>5</v>
      </c>
      <c r="D12" s="86" t="s">
        <v>6</v>
      </c>
      <c r="E12" s="88" t="s">
        <v>7</v>
      </c>
    </row>
    <row r="13" spans="1:8" ht="15.75" customHeight="1" x14ac:dyDescent="0.25">
      <c r="A13" s="1"/>
      <c r="B13" s="1"/>
      <c r="C13" s="6">
        <f>Budget!P140</f>
        <v>0</v>
      </c>
      <c r="D13" s="6">
        <f>Budget!Q140</f>
        <v>0</v>
      </c>
      <c r="E13" s="87">
        <f>Budget!R140</f>
        <v>0</v>
      </c>
      <c r="F13" s="1"/>
      <c r="G13" s="1"/>
      <c r="H13" s="1"/>
    </row>
    <row r="14" spans="1:8" ht="15.75" customHeight="1" x14ac:dyDescent="0.25">
      <c r="A14" s="1"/>
      <c r="B14" s="1"/>
      <c r="C14" s="1"/>
      <c r="D14" s="1"/>
      <c r="E14" s="1"/>
      <c r="F14" s="1"/>
      <c r="G14" s="1"/>
      <c r="H14" s="1"/>
    </row>
    <row r="15" spans="1:8" ht="15.75" customHeight="1" x14ac:dyDescent="0.3">
      <c r="A15" s="45" t="s">
        <v>10</v>
      </c>
      <c r="B15" s="1"/>
      <c r="C15" s="1"/>
      <c r="D15" s="1"/>
      <c r="E15" s="1"/>
      <c r="F15" s="1"/>
      <c r="G15" s="1"/>
      <c r="H15" s="1"/>
    </row>
    <row r="16" spans="1:8" ht="15.75" customHeight="1" x14ac:dyDescent="0.25">
      <c r="A16" s="1"/>
      <c r="B16" s="1"/>
      <c r="C16" s="1"/>
      <c r="D16" s="1"/>
      <c r="E16" s="1"/>
      <c r="F16" s="1"/>
      <c r="G16" s="1"/>
      <c r="H16" s="1"/>
    </row>
    <row r="17" spans="1:8" ht="15.75" customHeight="1" x14ac:dyDescent="0.25">
      <c r="A17" s="1"/>
      <c r="B17" s="1"/>
      <c r="C17" s="1"/>
      <c r="D17" s="1"/>
      <c r="E17" s="1"/>
      <c r="F17" s="1"/>
      <c r="G17" s="1"/>
      <c r="H17" s="1"/>
    </row>
    <row r="18" spans="1:8" ht="15.75" customHeight="1" x14ac:dyDescent="0.25">
      <c r="A18" s="1"/>
      <c r="B18" s="1"/>
      <c r="C18" s="1"/>
      <c r="D18" s="1"/>
      <c r="E18" s="1"/>
      <c r="F18" s="1"/>
      <c r="G18" s="1"/>
      <c r="H18" s="1"/>
    </row>
    <row r="19" spans="1:8" ht="15.75" customHeight="1" x14ac:dyDescent="0.25">
      <c r="A19" s="1"/>
      <c r="B19" s="1"/>
      <c r="C19" s="1"/>
      <c r="D19" s="1"/>
      <c r="E19" s="1"/>
      <c r="F19" s="1"/>
      <c r="G19" s="1"/>
      <c r="H19" s="1"/>
    </row>
    <row r="20" spans="1:8" ht="15.75" customHeight="1" x14ac:dyDescent="0.25">
      <c r="A20" s="1"/>
      <c r="B20" s="1"/>
      <c r="C20" s="1"/>
      <c r="D20" s="1"/>
      <c r="E20" s="1"/>
      <c r="F20" s="1"/>
      <c r="G20" s="1"/>
      <c r="H20" s="1"/>
    </row>
    <row r="21" spans="1:8" ht="15.75" customHeight="1" x14ac:dyDescent="0.25">
      <c r="A21" s="1"/>
      <c r="B21" s="1"/>
      <c r="C21" s="1"/>
      <c r="D21" s="1"/>
      <c r="E21" s="1"/>
      <c r="F21" s="1"/>
      <c r="G21" s="1"/>
      <c r="H21" s="1"/>
    </row>
    <row r="22" spans="1:8" ht="15.75" customHeight="1" x14ac:dyDescent="0.25">
      <c r="A22" s="1"/>
      <c r="B22" s="1"/>
      <c r="C22" s="1"/>
      <c r="D22" s="1"/>
      <c r="E22" s="1"/>
      <c r="F22" s="1"/>
      <c r="G22" s="1"/>
      <c r="H22" s="1"/>
    </row>
    <row r="23" spans="1:8" ht="15.75" customHeight="1" x14ac:dyDescent="0.25">
      <c r="A23" s="1"/>
      <c r="B23" s="1"/>
      <c r="C23" s="1"/>
      <c r="D23" s="1"/>
      <c r="E23" s="1"/>
      <c r="F23" s="1"/>
      <c r="G23" s="1"/>
      <c r="H23" s="1"/>
    </row>
    <row r="24" spans="1:8" ht="15.75" customHeight="1" x14ac:dyDescent="0.25">
      <c r="A24" s="1"/>
      <c r="B24" s="1"/>
      <c r="C24" s="1"/>
      <c r="D24" s="1"/>
      <c r="E24" s="1"/>
      <c r="F24" s="1"/>
      <c r="G24" s="1"/>
      <c r="H24" s="1"/>
    </row>
    <row r="25" spans="1:8" ht="15.75" customHeight="1" x14ac:dyDescent="0.25">
      <c r="A25" s="1"/>
      <c r="B25" s="1"/>
      <c r="C25" s="1"/>
      <c r="D25" s="1"/>
      <c r="E25" s="1"/>
      <c r="F25" s="1"/>
      <c r="G25" s="1"/>
      <c r="H25" s="1"/>
    </row>
    <row r="26" spans="1:8" ht="15.75" customHeight="1" x14ac:dyDescent="0.25">
      <c r="A26" s="1"/>
      <c r="B26" s="1"/>
      <c r="C26" s="1"/>
      <c r="D26" s="1"/>
      <c r="E26" s="1"/>
      <c r="F26" s="1"/>
      <c r="G26" s="1"/>
      <c r="H26" s="1"/>
    </row>
    <row r="27" spans="1:8" ht="15.75" customHeight="1" x14ac:dyDescent="0.25">
      <c r="A27" s="1"/>
      <c r="B27" s="1"/>
      <c r="C27" s="1"/>
      <c r="D27" s="1"/>
      <c r="E27" s="1"/>
      <c r="F27" s="1"/>
      <c r="G27" s="1"/>
      <c r="H27" s="1"/>
    </row>
    <row r="28" spans="1:8" ht="15.75" customHeight="1" x14ac:dyDescent="0.25">
      <c r="A28" s="1"/>
      <c r="B28" s="1"/>
      <c r="C28" s="1"/>
      <c r="D28" s="1"/>
      <c r="E28" s="1"/>
      <c r="F28" s="1"/>
      <c r="G28" s="1"/>
      <c r="H28" s="1"/>
    </row>
    <row r="29" spans="1:8" ht="15.75" customHeight="1" x14ac:dyDescent="0.25">
      <c r="A29" s="1"/>
      <c r="B29" s="1"/>
      <c r="C29" s="1"/>
      <c r="D29" s="1"/>
      <c r="E29" s="1"/>
      <c r="F29" s="1"/>
      <c r="G29" s="1"/>
      <c r="H29" s="1"/>
    </row>
    <row r="30" spans="1:8" ht="15.75" customHeight="1" x14ac:dyDescent="0.25">
      <c r="A30" s="1"/>
      <c r="B30" s="1"/>
      <c r="C30" s="1"/>
      <c r="D30" s="1"/>
      <c r="E30" s="1"/>
      <c r="F30" s="1"/>
      <c r="G30" s="1"/>
      <c r="H30" s="1"/>
    </row>
    <row r="31" spans="1:8" ht="15.75" customHeight="1" x14ac:dyDescent="0.25">
      <c r="A31" s="1"/>
      <c r="B31" s="1"/>
      <c r="C31" s="1"/>
      <c r="D31" s="1"/>
      <c r="E31" s="1"/>
      <c r="F31" s="1"/>
      <c r="G31" s="1"/>
      <c r="H31" s="1"/>
    </row>
    <row r="32" spans="1:8" ht="15.75" customHeight="1" x14ac:dyDescent="0.25">
      <c r="A32" s="1"/>
      <c r="B32" s="1"/>
      <c r="C32" s="1"/>
      <c r="D32" s="1"/>
      <c r="E32" s="1"/>
      <c r="F32" s="1"/>
      <c r="G32" s="1"/>
      <c r="H32" s="1"/>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sheetData>
  <mergeCells count="3">
    <mergeCell ref="C5:E5"/>
    <mergeCell ref="C8:E8"/>
    <mergeCell ref="C11:E11"/>
  </mergeCells>
  <pageMargins left="0.45" right="0.45" top="0.75" bottom="0.75" header="0" footer="0"/>
  <pageSetup orientation="landscape" r:id="rId1"/>
  <headerFooter>
    <oddFooter>&amp;R&amp;D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R564"/>
  <sheetViews>
    <sheetView zoomScale="69" zoomScaleNormal="85" workbookViewId="0">
      <selection activeCell="T1" sqref="T1"/>
    </sheetView>
  </sheetViews>
  <sheetFormatPr defaultColWidth="14.453125" defaultRowHeight="12.5" x14ac:dyDescent="0.25"/>
  <cols>
    <col min="1" max="1" width="3.453125" customWidth="1"/>
    <col min="2" max="2" width="39" customWidth="1"/>
    <col min="3" max="3" width="27.1796875" customWidth="1"/>
    <col min="4" max="4" width="7.453125" customWidth="1"/>
    <col min="5" max="5" width="15.453125" customWidth="1"/>
    <col min="9" max="9" width="3.7265625" style="1" customWidth="1"/>
    <col min="10" max="10" width="7.453125" style="1" customWidth="1"/>
    <col min="11" max="11" width="15.1796875" style="1" customWidth="1"/>
    <col min="12" max="14" width="14.453125" style="1"/>
    <col min="15" max="15" width="3.1796875" style="1" customWidth="1"/>
    <col min="16" max="18" width="14.453125" style="1"/>
  </cols>
  <sheetData>
    <row r="1" spans="1:18" ht="15.75" customHeight="1" x14ac:dyDescent="0.4">
      <c r="A1" s="7"/>
      <c r="B1" s="7"/>
      <c r="C1" s="55" t="s">
        <v>11</v>
      </c>
      <c r="D1" s="7"/>
      <c r="E1" s="7"/>
      <c r="F1" s="7"/>
      <c r="G1" s="7"/>
      <c r="H1" s="7"/>
      <c r="I1" s="7"/>
    </row>
    <row r="2" spans="1:18" ht="15.75" customHeight="1" x14ac:dyDescent="0.3">
      <c r="A2" s="7"/>
      <c r="B2" s="7"/>
      <c r="C2" s="7"/>
      <c r="D2" s="7"/>
      <c r="E2" s="7"/>
      <c r="F2" s="7"/>
      <c r="G2" s="7"/>
      <c r="H2" s="7"/>
      <c r="I2" s="7"/>
    </row>
    <row r="3" spans="1:18" ht="15.75" customHeight="1" x14ac:dyDescent="0.3">
      <c r="A3" s="8"/>
      <c r="B3" s="2" t="s">
        <v>0</v>
      </c>
      <c r="C3" s="90"/>
      <c r="D3" s="91"/>
      <c r="E3" s="92"/>
      <c r="F3" s="7"/>
      <c r="G3" s="7"/>
      <c r="H3" s="7"/>
      <c r="I3" s="7"/>
    </row>
    <row r="4" spans="1:18" ht="15.75" customHeight="1" x14ac:dyDescent="0.3">
      <c r="A4" s="7"/>
      <c r="B4" s="2" t="s">
        <v>12</v>
      </c>
      <c r="C4" s="90"/>
      <c r="D4" s="91"/>
      <c r="E4" s="92"/>
      <c r="F4" s="7"/>
      <c r="G4" s="7"/>
      <c r="H4" s="7"/>
      <c r="I4" s="7"/>
    </row>
    <row r="5" spans="1:18" ht="15.75" customHeight="1" x14ac:dyDescent="0.3">
      <c r="A5" s="7"/>
      <c r="B5" s="2" t="s">
        <v>1</v>
      </c>
      <c r="C5" s="90"/>
      <c r="D5" s="91"/>
      <c r="E5" s="92"/>
      <c r="F5" s="7"/>
      <c r="G5" s="7"/>
      <c r="H5" s="7"/>
      <c r="I5" s="7"/>
    </row>
    <row r="6" spans="1:18" ht="15.75" customHeight="1" x14ac:dyDescent="0.3">
      <c r="A6" s="7"/>
      <c r="B6" s="2" t="s">
        <v>13</v>
      </c>
      <c r="C6" s="90"/>
      <c r="D6" s="91"/>
      <c r="E6" s="92"/>
      <c r="F6" s="7"/>
      <c r="G6" s="7"/>
      <c r="H6" s="7"/>
      <c r="I6" s="7"/>
    </row>
    <row r="7" spans="1:18" ht="15.75" customHeight="1" x14ac:dyDescent="0.3">
      <c r="A7" s="7"/>
      <c r="B7" s="2" t="s">
        <v>14</v>
      </c>
      <c r="C7" s="90"/>
      <c r="D7" s="91"/>
      <c r="E7" s="92"/>
      <c r="F7" s="7"/>
      <c r="G7" s="7"/>
      <c r="H7" s="7"/>
      <c r="I7" s="7"/>
    </row>
    <row r="8" spans="1:18" ht="15.75" customHeight="1" x14ac:dyDescent="0.3">
      <c r="A8" s="7"/>
      <c r="B8" s="7"/>
      <c r="C8" s="7"/>
      <c r="D8" s="7"/>
      <c r="E8" s="7"/>
      <c r="F8" s="7"/>
      <c r="G8" s="7"/>
      <c r="H8" s="7"/>
      <c r="I8" s="7"/>
    </row>
    <row r="9" spans="1:18" ht="15.75" customHeight="1" x14ac:dyDescent="0.3">
      <c r="A9" s="185" t="s">
        <v>15</v>
      </c>
      <c r="B9" s="186"/>
      <c r="C9" s="186"/>
      <c r="D9" s="186"/>
      <c r="E9" s="186"/>
      <c r="F9" s="186"/>
      <c r="G9" s="186"/>
      <c r="H9" s="186"/>
      <c r="I9" s="186"/>
      <c r="J9" s="186"/>
      <c r="K9" s="186"/>
      <c r="L9" s="186"/>
      <c r="M9" s="186"/>
      <c r="N9" s="186"/>
      <c r="O9" s="186"/>
      <c r="P9" s="186"/>
      <c r="Q9" s="186"/>
      <c r="R9" s="187"/>
    </row>
    <row r="10" spans="1:18" ht="15.75" customHeight="1" x14ac:dyDescent="0.3">
      <c r="A10" s="50"/>
      <c r="B10" s="50"/>
      <c r="C10" s="128" t="s">
        <v>16</v>
      </c>
      <c r="D10" s="188" t="s">
        <v>3</v>
      </c>
      <c r="E10" s="189"/>
      <c r="F10" s="189"/>
      <c r="G10" s="189"/>
      <c r="H10" s="190"/>
      <c r="I10" s="124"/>
      <c r="J10" s="188" t="s">
        <v>8</v>
      </c>
      <c r="K10" s="189"/>
      <c r="L10" s="189"/>
      <c r="M10" s="189"/>
      <c r="N10" s="190"/>
      <c r="P10" s="188" t="s">
        <v>9</v>
      </c>
      <c r="Q10" s="189"/>
      <c r="R10" s="190"/>
    </row>
    <row r="11" spans="1:18" ht="15.75" customHeight="1" x14ac:dyDescent="0.25">
      <c r="A11" s="194" t="s">
        <v>17</v>
      </c>
      <c r="B11" s="195"/>
      <c r="C11" s="11" t="s">
        <v>18</v>
      </c>
      <c r="D11" s="51" t="s">
        <v>19</v>
      </c>
      <c r="E11" s="52" t="s">
        <v>20</v>
      </c>
      <c r="F11" s="51" t="s">
        <v>21</v>
      </c>
      <c r="G11" s="51" t="s">
        <v>22</v>
      </c>
      <c r="H11" s="51" t="s">
        <v>23</v>
      </c>
      <c r="J11" s="51" t="s">
        <v>19</v>
      </c>
      <c r="K11" s="52" t="s">
        <v>20</v>
      </c>
      <c r="L11" s="51" t="s">
        <v>21</v>
      </c>
      <c r="M11" s="51" t="s">
        <v>22</v>
      </c>
      <c r="N11" s="51" t="s">
        <v>23</v>
      </c>
      <c r="P11" s="51" t="s">
        <v>21</v>
      </c>
      <c r="Q11" s="51" t="s">
        <v>22</v>
      </c>
      <c r="R11" s="51" t="s">
        <v>23</v>
      </c>
    </row>
    <row r="12" spans="1:18" ht="15.75" customHeight="1" x14ac:dyDescent="0.3">
      <c r="A12" s="13">
        <v>1</v>
      </c>
      <c r="B12" s="14"/>
      <c r="C12" s="14"/>
      <c r="D12" s="15">
        <v>0</v>
      </c>
      <c r="E12" s="16">
        <v>0</v>
      </c>
      <c r="F12" s="17">
        <f>D12*E12</f>
        <v>0</v>
      </c>
      <c r="G12" s="16"/>
      <c r="H12" s="16"/>
      <c r="J12" s="15">
        <v>0</v>
      </c>
      <c r="K12" s="16">
        <v>0</v>
      </c>
      <c r="L12" s="17">
        <f>J12*K12</f>
        <v>0</v>
      </c>
      <c r="M12" s="16"/>
      <c r="N12" s="16"/>
      <c r="P12" s="17">
        <f>F12+L12</f>
        <v>0</v>
      </c>
      <c r="Q12" s="16">
        <f>G12+M12</f>
        <v>0</v>
      </c>
      <c r="R12" s="16">
        <f>H12+N12</f>
        <v>0</v>
      </c>
    </row>
    <row r="13" spans="1:18" ht="15.75" customHeight="1" x14ac:dyDescent="0.3">
      <c r="A13" s="13">
        <v>2</v>
      </c>
      <c r="B13" s="14"/>
      <c r="C13" s="14"/>
      <c r="D13" s="15">
        <v>0</v>
      </c>
      <c r="E13" s="16">
        <v>0</v>
      </c>
      <c r="F13" s="17">
        <f t="shared" ref="F13:F26" si="0">D13*E13</f>
        <v>0</v>
      </c>
      <c r="G13" s="16"/>
      <c r="H13" s="16"/>
      <c r="J13" s="15">
        <v>0</v>
      </c>
      <c r="K13" s="16">
        <v>0</v>
      </c>
      <c r="L13" s="17">
        <f t="shared" ref="L13:L26" si="1">J13*K13</f>
        <v>0</v>
      </c>
      <c r="M13" s="16"/>
      <c r="N13" s="16"/>
      <c r="P13" s="17">
        <f t="shared" ref="P13:P26" si="2">F13+L13</f>
        <v>0</v>
      </c>
      <c r="Q13" s="16">
        <f t="shared" ref="Q13:Q26" si="3">G13+M13</f>
        <v>0</v>
      </c>
      <c r="R13" s="16">
        <f t="shared" ref="R13:R26" si="4">H13+N13</f>
        <v>0</v>
      </c>
    </row>
    <row r="14" spans="1:18" ht="15.75" customHeight="1" x14ac:dyDescent="0.3">
      <c r="A14" s="13">
        <v>3</v>
      </c>
      <c r="B14" s="14"/>
      <c r="C14" s="14"/>
      <c r="D14" s="15">
        <v>0</v>
      </c>
      <c r="E14" s="16">
        <v>0</v>
      </c>
      <c r="F14" s="17">
        <f t="shared" si="0"/>
        <v>0</v>
      </c>
      <c r="G14" s="16"/>
      <c r="H14" s="16"/>
      <c r="J14" s="15">
        <v>0</v>
      </c>
      <c r="K14" s="16">
        <v>0</v>
      </c>
      <c r="L14" s="17">
        <f t="shared" si="1"/>
        <v>0</v>
      </c>
      <c r="M14" s="16"/>
      <c r="N14" s="16"/>
      <c r="P14" s="17">
        <f t="shared" si="2"/>
        <v>0</v>
      </c>
      <c r="Q14" s="16">
        <f t="shared" si="3"/>
        <v>0</v>
      </c>
      <c r="R14" s="16">
        <f t="shared" si="4"/>
        <v>0</v>
      </c>
    </row>
    <row r="15" spans="1:18" ht="15.75" customHeight="1" x14ac:dyDescent="0.3">
      <c r="A15" s="13">
        <v>4</v>
      </c>
      <c r="B15" s="14"/>
      <c r="C15" s="14"/>
      <c r="D15" s="15">
        <v>0</v>
      </c>
      <c r="E15" s="16">
        <v>0</v>
      </c>
      <c r="F15" s="17">
        <f t="shared" si="0"/>
        <v>0</v>
      </c>
      <c r="G15" s="16"/>
      <c r="H15" s="16"/>
      <c r="J15" s="15">
        <v>0</v>
      </c>
      <c r="K15" s="16">
        <v>0</v>
      </c>
      <c r="L15" s="17">
        <f t="shared" si="1"/>
        <v>0</v>
      </c>
      <c r="M15" s="16"/>
      <c r="N15" s="16"/>
      <c r="P15" s="17">
        <f t="shared" si="2"/>
        <v>0</v>
      </c>
      <c r="Q15" s="16">
        <f t="shared" si="3"/>
        <v>0</v>
      </c>
      <c r="R15" s="16">
        <f t="shared" si="4"/>
        <v>0</v>
      </c>
    </row>
    <row r="16" spans="1:18" ht="15.75" customHeight="1" x14ac:dyDescent="0.3">
      <c r="A16" s="13">
        <v>5</v>
      </c>
      <c r="B16" s="14"/>
      <c r="C16" s="14"/>
      <c r="D16" s="15">
        <v>0</v>
      </c>
      <c r="E16" s="16">
        <v>0</v>
      </c>
      <c r="F16" s="17">
        <f t="shared" si="0"/>
        <v>0</v>
      </c>
      <c r="G16" s="16"/>
      <c r="H16" s="16"/>
      <c r="J16" s="15">
        <v>0</v>
      </c>
      <c r="K16" s="16">
        <v>0</v>
      </c>
      <c r="L16" s="17">
        <f t="shared" si="1"/>
        <v>0</v>
      </c>
      <c r="M16" s="16"/>
      <c r="N16" s="16"/>
      <c r="P16" s="17">
        <f t="shared" si="2"/>
        <v>0</v>
      </c>
      <c r="Q16" s="16">
        <f t="shared" si="3"/>
        <v>0</v>
      </c>
      <c r="R16" s="16">
        <f t="shared" si="4"/>
        <v>0</v>
      </c>
    </row>
    <row r="17" spans="1:18" ht="15.75" customHeight="1" x14ac:dyDescent="0.3">
      <c r="A17" s="13">
        <v>6</v>
      </c>
      <c r="B17" s="14"/>
      <c r="C17" s="14"/>
      <c r="D17" s="15">
        <v>0</v>
      </c>
      <c r="E17" s="16">
        <v>0</v>
      </c>
      <c r="F17" s="17">
        <f t="shared" si="0"/>
        <v>0</v>
      </c>
      <c r="G17" s="16"/>
      <c r="H17" s="16"/>
      <c r="J17" s="15">
        <v>0</v>
      </c>
      <c r="K17" s="16">
        <v>0</v>
      </c>
      <c r="L17" s="17">
        <f t="shared" si="1"/>
        <v>0</v>
      </c>
      <c r="M17" s="16"/>
      <c r="N17" s="16"/>
      <c r="P17" s="17">
        <f t="shared" si="2"/>
        <v>0</v>
      </c>
      <c r="Q17" s="16">
        <f t="shared" si="3"/>
        <v>0</v>
      </c>
      <c r="R17" s="16">
        <f t="shared" si="4"/>
        <v>0</v>
      </c>
    </row>
    <row r="18" spans="1:18" ht="15.75" customHeight="1" x14ac:dyDescent="0.3">
      <c r="A18" s="13">
        <v>7</v>
      </c>
      <c r="B18" s="14"/>
      <c r="C18" s="14"/>
      <c r="D18" s="15">
        <v>0</v>
      </c>
      <c r="E18" s="16">
        <v>0</v>
      </c>
      <c r="F18" s="17">
        <f t="shared" si="0"/>
        <v>0</v>
      </c>
      <c r="G18" s="16"/>
      <c r="H18" s="16"/>
      <c r="J18" s="15">
        <v>0</v>
      </c>
      <c r="K18" s="16">
        <v>0</v>
      </c>
      <c r="L18" s="17">
        <f t="shared" si="1"/>
        <v>0</v>
      </c>
      <c r="M18" s="16"/>
      <c r="N18" s="16"/>
      <c r="P18" s="17">
        <f t="shared" si="2"/>
        <v>0</v>
      </c>
      <c r="Q18" s="16">
        <f t="shared" si="3"/>
        <v>0</v>
      </c>
      <c r="R18" s="16">
        <f t="shared" si="4"/>
        <v>0</v>
      </c>
    </row>
    <row r="19" spans="1:18" ht="15.75" customHeight="1" x14ac:dyDescent="0.3">
      <c r="A19" s="13">
        <v>8</v>
      </c>
      <c r="B19" s="14"/>
      <c r="C19" s="14"/>
      <c r="D19" s="15">
        <v>0</v>
      </c>
      <c r="E19" s="16">
        <v>0</v>
      </c>
      <c r="F19" s="17">
        <f t="shared" si="0"/>
        <v>0</v>
      </c>
      <c r="G19" s="16"/>
      <c r="H19" s="16"/>
      <c r="J19" s="15">
        <v>0</v>
      </c>
      <c r="K19" s="16">
        <v>0</v>
      </c>
      <c r="L19" s="17">
        <f t="shared" si="1"/>
        <v>0</v>
      </c>
      <c r="M19" s="16"/>
      <c r="N19" s="16"/>
      <c r="P19" s="17">
        <f t="shared" si="2"/>
        <v>0</v>
      </c>
      <c r="Q19" s="16">
        <f t="shared" si="3"/>
        <v>0</v>
      </c>
      <c r="R19" s="16">
        <f t="shared" si="4"/>
        <v>0</v>
      </c>
    </row>
    <row r="20" spans="1:18" ht="15.75" customHeight="1" x14ac:dyDescent="0.3">
      <c r="A20" s="13">
        <v>9</v>
      </c>
      <c r="B20" s="14"/>
      <c r="C20" s="14"/>
      <c r="D20" s="15">
        <v>0</v>
      </c>
      <c r="E20" s="16">
        <v>0</v>
      </c>
      <c r="F20" s="17">
        <f t="shared" si="0"/>
        <v>0</v>
      </c>
      <c r="G20" s="16"/>
      <c r="H20" s="16"/>
      <c r="J20" s="15">
        <v>0</v>
      </c>
      <c r="K20" s="16">
        <v>0</v>
      </c>
      <c r="L20" s="17">
        <f t="shared" si="1"/>
        <v>0</v>
      </c>
      <c r="M20" s="16"/>
      <c r="N20" s="16"/>
      <c r="P20" s="17">
        <f t="shared" si="2"/>
        <v>0</v>
      </c>
      <c r="Q20" s="16">
        <f t="shared" si="3"/>
        <v>0</v>
      </c>
      <c r="R20" s="16">
        <f t="shared" si="4"/>
        <v>0</v>
      </c>
    </row>
    <row r="21" spans="1:18" ht="15.75" customHeight="1" x14ac:dyDescent="0.3">
      <c r="A21" s="13">
        <v>10</v>
      </c>
      <c r="B21" s="14"/>
      <c r="C21" s="14"/>
      <c r="D21" s="15">
        <v>0</v>
      </c>
      <c r="E21" s="16">
        <v>0</v>
      </c>
      <c r="F21" s="17">
        <f t="shared" si="0"/>
        <v>0</v>
      </c>
      <c r="G21" s="16"/>
      <c r="H21" s="16"/>
      <c r="J21" s="15">
        <v>0</v>
      </c>
      <c r="K21" s="16">
        <v>0</v>
      </c>
      <c r="L21" s="17">
        <f t="shared" si="1"/>
        <v>0</v>
      </c>
      <c r="M21" s="16"/>
      <c r="N21" s="16"/>
      <c r="P21" s="17">
        <f t="shared" si="2"/>
        <v>0</v>
      </c>
      <c r="Q21" s="16">
        <f t="shared" si="3"/>
        <v>0</v>
      </c>
      <c r="R21" s="16">
        <f t="shared" si="4"/>
        <v>0</v>
      </c>
    </row>
    <row r="22" spans="1:18" ht="15.75" customHeight="1" x14ac:dyDescent="0.3">
      <c r="A22" s="13">
        <v>11</v>
      </c>
      <c r="B22" s="14"/>
      <c r="C22" s="14"/>
      <c r="D22" s="15">
        <v>0</v>
      </c>
      <c r="E22" s="16">
        <v>0</v>
      </c>
      <c r="F22" s="17">
        <f t="shared" si="0"/>
        <v>0</v>
      </c>
      <c r="G22" s="16"/>
      <c r="H22" s="16"/>
      <c r="J22" s="15">
        <v>0</v>
      </c>
      <c r="K22" s="16">
        <v>0</v>
      </c>
      <c r="L22" s="17">
        <f t="shared" si="1"/>
        <v>0</v>
      </c>
      <c r="M22" s="16"/>
      <c r="N22" s="16"/>
      <c r="P22" s="17">
        <f t="shared" si="2"/>
        <v>0</v>
      </c>
      <c r="Q22" s="16">
        <f t="shared" si="3"/>
        <v>0</v>
      </c>
      <c r="R22" s="16">
        <f t="shared" si="4"/>
        <v>0</v>
      </c>
    </row>
    <row r="23" spans="1:18" ht="15.75" customHeight="1" x14ac:dyDescent="0.3">
      <c r="A23" s="13">
        <v>12</v>
      </c>
      <c r="B23" s="14"/>
      <c r="C23" s="14"/>
      <c r="D23" s="15">
        <v>0</v>
      </c>
      <c r="E23" s="16">
        <v>0</v>
      </c>
      <c r="F23" s="17">
        <f t="shared" si="0"/>
        <v>0</v>
      </c>
      <c r="G23" s="16"/>
      <c r="H23" s="16"/>
      <c r="J23" s="15">
        <v>0</v>
      </c>
      <c r="K23" s="16">
        <v>0</v>
      </c>
      <c r="L23" s="17">
        <f t="shared" si="1"/>
        <v>0</v>
      </c>
      <c r="M23" s="16"/>
      <c r="N23" s="16"/>
      <c r="P23" s="17">
        <f t="shared" si="2"/>
        <v>0</v>
      </c>
      <c r="Q23" s="16">
        <f t="shared" si="3"/>
        <v>0</v>
      </c>
      <c r="R23" s="16">
        <f t="shared" si="4"/>
        <v>0</v>
      </c>
    </row>
    <row r="24" spans="1:18" ht="15.75" customHeight="1" x14ac:dyDescent="0.3">
      <c r="A24" s="13">
        <v>13</v>
      </c>
      <c r="B24" s="14"/>
      <c r="C24" s="14"/>
      <c r="D24" s="15">
        <v>0</v>
      </c>
      <c r="E24" s="16">
        <v>0</v>
      </c>
      <c r="F24" s="17">
        <f t="shared" si="0"/>
        <v>0</v>
      </c>
      <c r="G24" s="16"/>
      <c r="H24" s="16"/>
      <c r="J24" s="15">
        <v>0</v>
      </c>
      <c r="K24" s="16">
        <v>0</v>
      </c>
      <c r="L24" s="17">
        <f t="shared" si="1"/>
        <v>0</v>
      </c>
      <c r="M24" s="16"/>
      <c r="N24" s="16"/>
      <c r="P24" s="17">
        <f t="shared" si="2"/>
        <v>0</v>
      </c>
      <c r="Q24" s="16">
        <f t="shared" si="3"/>
        <v>0</v>
      </c>
      <c r="R24" s="16">
        <f t="shared" si="4"/>
        <v>0</v>
      </c>
    </row>
    <row r="25" spans="1:18" ht="15.75" customHeight="1" x14ac:dyDescent="0.3">
      <c r="A25" s="13">
        <v>14</v>
      </c>
      <c r="B25" s="14"/>
      <c r="C25" s="14"/>
      <c r="D25" s="15">
        <v>0</v>
      </c>
      <c r="E25" s="16">
        <v>0</v>
      </c>
      <c r="F25" s="17">
        <f t="shared" si="0"/>
        <v>0</v>
      </c>
      <c r="G25" s="16"/>
      <c r="H25" s="16"/>
      <c r="J25" s="15">
        <v>0</v>
      </c>
      <c r="K25" s="16">
        <v>0</v>
      </c>
      <c r="L25" s="17">
        <f t="shared" si="1"/>
        <v>0</v>
      </c>
      <c r="M25" s="16"/>
      <c r="N25" s="16"/>
      <c r="P25" s="17">
        <f t="shared" si="2"/>
        <v>0</v>
      </c>
      <c r="Q25" s="16">
        <f t="shared" si="3"/>
        <v>0</v>
      </c>
      <c r="R25" s="16">
        <f t="shared" si="4"/>
        <v>0</v>
      </c>
    </row>
    <row r="26" spans="1:18" ht="15.75" customHeight="1" x14ac:dyDescent="0.3">
      <c r="A26" s="13">
        <v>15</v>
      </c>
      <c r="B26" s="14"/>
      <c r="C26" s="14"/>
      <c r="D26" s="15">
        <v>0</v>
      </c>
      <c r="E26" s="16">
        <v>0</v>
      </c>
      <c r="F26" s="17">
        <f t="shared" si="0"/>
        <v>0</v>
      </c>
      <c r="G26" s="16"/>
      <c r="H26" s="16"/>
      <c r="J26" s="15">
        <v>0</v>
      </c>
      <c r="K26" s="16">
        <v>0</v>
      </c>
      <c r="L26" s="17">
        <f t="shared" si="1"/>
        <v>0</v>
      </c>
      <c r="M26" s="16"/>
      <c r="N26" s="16"/>
      <c r="P26" s="131">
        <f t="shared" si="2"/>
        <v>0</v>
      </c>
      <c r="Q26" s="16">
        <f t="shared" si="3"/>
        <v>0</v>
      </c>
      <c r="R26" s="16">
        <f t="shared" si="4"/>
        <v>0</v>
      </c>
    </row>
    <row r="27" spans="1:18" ht="15.75" customHeight="1" x14ac:dyDescent="0.3">
      <c r="A27" s="58"/>
      <c r="B27" s="58"/>
      <c r="C27" s="101" t="s">
        <v>24</v>
      </c>
      <c r="D27" s="102">
        <f>SUM(D12:D26)</f>
        <v>0</v>
      </c>
      <c r="E27" s="103"/>
      <c r="F27" s="104">
        <f>SUM(F12:F26)</f>
        <v>0</v>
      </c>
      <c r="G27" s="105">
        <f>SUM(G12:G26)</f>
        <v>0</v>
      </c>
      <c r="H27" s="106">
        <f>SUM(H12:H26)</f>
        <v>0</v>
      </c>
      <c r="J27" s="102">
        <f>SUM(J12:J26)</f>
        <v>0</v>
      </c>
      <c r="K27" s="103"/>
      <c r="L27" s="104">
        <f>SUM(L12:L26)</f>
        <v>0</v>
      </c>
      <c r="M27" s="105">
        <f>SUM(M12:M26)</f>
        <v>0</v>
      </c>
      <c r="N27" s="106">
        <f>SUM(N12:N26)</f>
        <v>0</v>
      </c>
      <c r="P27" s="111">
        <f>SUM(P12:P26)</f>
        <v>0</v>
      </c>
      <c r="Q27" s="105">
        <f>SUM(Q12:Q26)</f>
        <v>0</v>
      </c>
      <c r="R27" s="106">
        <f>SUM(R12:R26)</f>
        <v>0</v>
      </c>
    </row>
    <row r="28" spans="1:18" ht="15.75" customHeight="1" x14ac:dyDescent="0.3">
      <c r="A28" s="29"/>
      <c r="B28" s="29"/>
      <c r="C28" s="74"/>
      <c r="D28" s="74"/>
      <c r="E28" s="74"/>
      <c r="F28" s="74"/>
      <c r="G28" s="49"/>
      <c r="H28" s="49"/>
      <c r="J28" s="74"/>
      <c r="K28" s="74"/>
      <c r="L28" s="74"/>
      <c r="M28" s="49"/>
      <c r="N28" s="49"/>
      <c r="O28" s="49"/>
      <c r="P28" s="49"/>
      <c r="Q28" s="49"/>
      <c r="R28" s="49"/>
    </row>
    <row r="29" spans="1:18" ht="15.75" customHeight="1" x14ac:dyDescent="0.3">
      <c r="A29" s="185" t="s">
        <v>25</v>
      </c>
      <c r="B29" s="186"/>
      <c r="C29" s="186"/>
      <c r="D29" s="186"/>
      <c r="E29" s="186"/>
      <c r="F29" s="186"/>
      <c r="G29" s="186"/>
      <c r="H29" s="186"/>
      <c r="I29" s="186"/>
      <c r="J29" s="186"/>
      <c r="K29" s="186"/>
      <c r="L29" s="186"/>
      <c r="M29" s="186"/>
      <c r="N29" s="186"/>
      <c r="O29" s="186"/>
      <c r="P29" s="186"/>
      <c r="Q29" s="186"/>
      <c r="R29" s="187"/>
    </row>
    <row r="30" spans="1:18" ht="15.75" customHeight="1" x14ac:dyDescent="0.3">
      <c r="A30" s="50"/>
      <c r="B30" s="50"/>
      <c r="C30" s="128"/>
      <c r="D30" s="191" t="s">
        <v>3</v>
      </c>
      <c r="E30" s="192"/>
      <c r="F30" s="192"/>
      <c r="G30" s="192"/>
      <c r="H30" s="193"/>
      <c r="I30" s="49"/>
      <c r="J30" s="188" t="s">
        <v>8</v>
      </c>
      <c r="K30" s="189"/>
      <c r="L30" s="189"/>
      <c r="M30" s="189"/>
      <c r="N30" s="190"/>
      <c r="O30" s="49"/>
      <c r="P30" s="188" t="s">
        <v>9</v>
      </c>
      <c r="Q30" s="189"/>
      <c r="R30" s="190"/>
    </row>
    <row r="31" spans="1:18" ht="15.75" customHeight="1" x14ac:dyDescent="0.25">
      <c r="A31" s="194" t="s">
        <v>26</v>
      </c>
      <c r="B31" s="195"/>
      <c r="C31" s="12" t="s">
        <v>16</v>
      </c>
      <c r="D31" s="51" t="s">
        <v>27</v>
      </c>
      <c r="E31" s="52" t="s">
        <v>28</v>
      </c>
      <c r="F31" s="51" t="s">
        <v>29</v>
      </c>
      <c r="G31" s="11" t="s">
        <v>22</v>
      </c>
      <c r="H31" s="11" t="s">
        <v>23</v>
      </c>
      <c r="J31" s="51" t="s">
        <v>27</v>
      </c>
      <c r="K31" s="52" t="s">
        <v>28</v>
      </c>
      <c r="L31" s="51" t="s">
        <v>29</v>
      </c>
      <c r="M31" s="51" t="s">
        <v>22</v>
      </c>
      <c r="N31" s="51" t="s">
        <v>23</v>
      </c>
      <c r="P31" s="51" t="s">
        <v>21</v>
      </c>
      <c r="Q31" s="51" t="s">
        <v>22</v>
      </c>
      <c r="R31" s="51" t="s">
        <v>23</v>
      </c>
    </row>
    <row r="32" spans="1:18" ht="15.75" customHeight="1" x14ac:dyDescent="0.3">
      <c r="A32" s="13">
        <v>1</v>
      </c>
      <c r="B32" s="78">
        <f t="shared" ref="B32:C46" si="5">B12</f>
        <v>0</v>
      </c>
      <c r="C32" s="78">
        <f t="shared" si="5"/>
        <v>0</v>
      </c>
      <c r="D32" s="21">
        <v>0</v>
      </c>
      <c r="E32" s="22">
        <f>F12</f>
        <v>0</v>
      </c>
      <c r="F32" s="23">
        <f t="shared" ref="F32:F46" si="6">D32*E32</f>
        <v>0</v>
      </c>
      <c r="G32" s="16">
        <f t="shared" ref="G32:G46" si="7">G12*D32</f>
        <v>0</v>
      </c>
      <c r="H32" s="16">
        <f t="shared" ref="H32:H46" si="8">H12*D32</f>
        <v>0</v>
      </c>
      <c r="J32" s="21">
        <v>0</v>
      </c>
      <c r="K32" s="22">
        <f t="shared" ref="K32:K46" si="9">L12</f>
        <v>0</v>
      </c>
      <c r="L32" s="23">
        <f t="shared" ref="L32:L46" si="10">J32*K32</f>
        <v>0</v>
      </c>
      <c r="M32" s="16">
        <f t="shared" ref="M32:M46" si="11">M12*J32</f>
        <v>0</v>
      </c>
      <c r="N32" s="16">
        <f t="shared" ref="N32:N46" si="12">N12*J32</f>
        <v>0</v>
      </c>
      <c r="P32" s="23">
        <f>F32+L32</f>
        <v>0</v>
      </c>
      <c r="Q32" s="16">
        <f>G32+M32</f>
        <v>0</v>
      </c>
      <c r="R32" s="16">
        <f>H32+N32</f>
        <v>0</v>
      </c>
    </row>
    <row r="33" spans="1:18" ht="15.75" customHeight="1" x14ac:dyDescent="0.3">
      <c r="A33" s="13">
        <v>2</v>
      </c>
      <c r="B33" s="78">
        <f t="shared" si="5"/>
        <v>0</v>
      </c>
      <c r="C33" s="78">
        <f t="shared" si="5"/>
        <v>0</v>
      </c>
      <c r="D33" s="21">
        <v>0</v>
      </c>
      <c r="E33" s="22">
        <f t="shared" ref="E33:E46" si="13">F13</f>
        <v>0</v>
      </c>
      <c r="F33" s="23">
        <f t="shared" si="6"/>
        <v>0</v>
      </c>
      <c r="G33" s="16">
        <f t="shared" si="7"/>
        <v>0</v>
      </c>
      <c r="H33" s="16">
        <f t="shared" si="8"/>
        <v>0</v>
      </c>
      <c r="J33" s="21">
        <v>0</v>
      </c>
      <c r="K33" s="22">
        <f t="shared" si="9"/>
        <v>0</v>
      </c>
      <c r="L33" s="23">
        <f t="shared" si="10"/>
        <v>0</v>
      </c>
      <c r="M33" s="16">
        <f t="shared" si="11"/>
        <v>0</v>
      </c>
      <c r="N33" s="16">
        <f t="shared" si="12"/>
        <v>0</v>
      </c>
      <c r="P33" s="23">
        <f t="shared" ref="P33:P46" si="14">F33+L33</f>
        <v>0</v>
      </c>
      <c r="Q33" s="16">
        <f t="shared" ref="Q33:Q46" si="15">G33+M33</f>
        <v>0</v>
      </c>
      <c r="R33" s="16">
        <f t="shared" ref="R33:R46" si="16">H33+N33</f>
        <v>0</v>
      </c>
    </row>
    <row r="34" spans="1:18" ht="15.75" customHeight="1" x14ac:dyDescent="0.3">
      <c r="A34" s="13">
        <v>3</v>
      </c>
      <c r="B34" s="78">
        <f t="shared" si="5"/>
        <v>0</v>
      </c>
      <c r="C34" s="78">
        <f t="shared" si="5"/>
        <v>0</v>
      </c>
      <c r="D34" s="21">
        <v>0</v>
      </c>
      <c r="E34" s="22">
        <f t="shared" si="13"/>
        <v>0</v>
      </c>
      <c r="F34" s="23">
        <f t="shared" si="6"/>
        <v>0</v>
      </c>
      <c r="G34" s="16">
        <f t="shared" si="7"/>
        <v>0</v>
      </c>
      <c r="H34" s="16">
        <f t="shared" si="8"/>
        <v>0</v>
      </c>
      <c r="J34" s="21">
        <v>0</v>
      </c>
      <c r="K34" s="22">
        <f t="shared" si="9"/>
        <v>0</v>
      </c>
      <c r="L34" s="23">
        <f t="shared" si="10"/>
        <v>0</v>
      </c>
      <c r="M34" s="16">
        <f t="shared" si="11"/>
        <v>0</v>
      </c>
      <c r="N34" s="16">
        <f t="shared" si="12"/>
        <v>0</v>
      </c>
      <c r="P34" s="23">
        <f t="shared" si="14"/>
        <v>0</v>
      </c>
      <c r="Q34" s="16">
        <f t="shared" si="15"/>
        <v>0</v>
      </c>
      <c r="R34" s="16">
        <f t="shared" si="16"/>
        <v>0</v>
      </c>
    </row>
    <row r="35" spans="1:18" ht="15.75" customHeight="1" x14ac:dyDescent="0.3">
      <c r="A35" s="13">
        <v>4</v>
      </c>
      <c r="B35" s="78">
        <f t="shared" si="5"/>
        <v>0</v>
      </c>
      <c r="C35" s="78">
        <f t="shared" si="5"/>
        <v>0</v>
      </c>
      <c r="D35" s="21">
        <v>0</v>
      </c>
      <c r="E35" s="22">
        <f t="shared" si="13"/>
        <v>0</v>
      </c>
      <c r="F35" s="23">
        <f t="shared" si="6"/>
        <v>0</v>
      </c>
      <c r="G35" s="16">
        <f t="shared" si="7"/>
        <v>0</v>
      </c>
      <c r="H35" s="16">
        <f t="shared" si="8"/>
        <v>0</v>
      </c>
      <c r="J35" s="21">
        <v>0</v>
      </c>
      <c r="K35" s="22">
        <f t="shared" si="9"/>
        <v>0</v>
      </c>
      <c r="L35" s="23">
        <f t="shared" si="10"/>
        <v>0</v>
      </c>
      <c r="M35" s="16">
        <f t="shared" si="11"/>
        <v>0</v>
      </c>
      <c r="N35" s="16">
        <f t="shared" si="12"/>
        <v>0</v>
      </c>
      <c r="P35" s="23">
        <f t="shared" si="14"/>
        <v>0</v>
      </c>
      <c r="Q35" s="16">
        <f t="shared" si="15"/>
        <v>0</v>
      </c>
      <c r="R35" s="16">
        <f t="shared" si="16"/>
        <v>0</v>
      </c>
    </row>
    <row r="36" spans="1:18" ht="15.75" customHeight="1" x14ac:dyDescent="0.3">
      <c r="A36" s="13">
        <v>5</v>
      </c>
      <c r="B36" s="78">
        <f t="shared" si="5"/>
        <v>0</v>
      </c>
      <c r="C36" s="78">
        <f t="shared" si="5"/>
        <v>0</v>
      </c>
      <c r="D36" s="21">
        <v>0</v>
      </c>
      <c r="E36" s="22">
        <f t="shared" si="13"/>
        <v>0</v>
      </c>
      <c r="F36" s="23">
        <f t="shared" si="6"/>
        <v>0</v>
      </c>
      <c r="G36" s="16">
        <f t="shared" si="7"/>
        <v>0</v>
      </c>
      <c r="H36" s="16">
        <f t="shared" si="8"/>
        <v>0</v>
      </c>
      <c r="J36" s="21">
        <v>0</v>
      </c>
      <c r="K36" s="22">
        <f t="shared" si="9"/>
        <v>0</v>
      </c>
      <c r="L36" s="23">
        <f t="shared" si="10"/>
        <v>0</v>
      </c>
      <c r="M36" s="16">
        <f t="shared" si="11"/>
        <v>0</v>
      </c>
      <c r="N36" s="16">
        <f t="shared" si="12"/>
        <v>0</v>
      </c>
      <c r="P36" s="23">
        <f t="shared" si="14"/>
        <v>0</v>
      </c>
      <c r="Q36" s="16">
        <f t="shared" si="15"/>
        <v>0</v>
      </c>
      <c r="R36" s="16">
        <f t="shared" si="16"/>
        <v>0</v>
      </c>
    </row>
    <row r="37" spans="1:18" ht="15.75" customHeight="1" x14ac:dyDescent="0.3">
      <c r="A37" s="13">
        <v>6</v>
      </c>
      <c r="B37" s="78">
        <f t="shared" si="5"/>
        <v>0</v>
      </c>
      <c r="C37" s="78">
        <f t="shared" si="5"/>
        <v>0</v>
      </c>
      <c r="D37" s="21">
        <v>0</v>
      </c>
      <c r="E37" s="22">
        <f t="shared" si="13"/>
        <v>0</v>
      </c>
      <c r="F37" s="23">
        <f t="shared" si="6"/>
        <v>0</v>
      </c>
      <c r="G37" s="16">
        <f t="shared" si="7"/>
        <v>0</v>
      </c>
      <c r="H37" s="16">
        <f t="shared" si="8"/>
        <v>0</v>
      </c>
      <c r="J37" s="21">
        <v>0</v>
      </c>
      <c r="K37" s="22">
        <f t="shared" si="9"/>
        <v>0</v>
      </c>
      <c r="L37" s="23">
        <f t="shared" si="10"/>
        <v>0</v>
      </c>
      <c r="M37" s="16">
        <f t="shared" si="11"/>
        <v>0</v>
      </c>
      <c r="N37" s="16">
        <f t="shared" si="12"/>
        <v>0</v>
      </c>
      <c r="P37" s="23">
        <f t="shared" si="14"/>
        <v>0</v>
      </c>
      <c r="Q37" s="16">
        <f t="shared" si="15"/>
        <v>0</v>
      </c>
      <c r="R37" s="16">
        <f t="shared" si="16"/>
        <v>0</v>
      </c>
    </row>
    <row r="38" spans="1:18" ht="15.75" customHeight="1" x14ac:dyDescent="0.3">
      <c r="A38" s="13">
        <v>7</v>
      </c>
      <c r="B38" s="78">
        <f t="shared" si="5"/>
        <v>0</v>
      </c>
      <c r="C38" s="78">
        <f t="shared" si="5"/>
        <v>0</v>
      </c>
      <c r="D38" s="21">
        <v>0</v>
      </c>
      <c r="E38" s="22">
        <f t="shared" si="13"/>
        <v>0</v>
      </c>
      <c r="F38" s="23">
        <f t="shared" si="6"/>
        <v>0</v>
      </c>
      <c r="G38" s="16">
        <f t="shared" si="7"/>
        <v>0</v>
      </c>
      <c r="H38" s="16">
        <f t="shared" si="8"/>
        <v>0</v>
      </c>
      <c r="J38" s="21">
        <v>0</v>
      </c>
      <c r="K38" s="22">
        <f t="shared" si="9"/>
        <v>0</v>
      </c>
      <c r="L38" s="23">
        <f t="shared" si="10"/>
        <v>0</v>
      </c>
      <c r="M38" s="16">
        <f t="shared" si="11"/>
        <v>0</v>
      </c>
      <c r="N38" s="16">
        <f t="shared" si="12"/>
        <v>0</v>
      </c>
      <c r="P38" s="23">
        <f t="shared" si="14"/>
        <v>0</v>
      </c>
      <c r="Q38" s="16">
        <f t="shared" si="15"/>
        <v>0</v>
      </c>
      <c r="R38" s="16">
        <f t="shared" si="16"/>
        <v>0</v>
      </c>
    </row>
    <row r="39" spans="1:18" ht="15.75" customHeight="1" x14ac:dyDescent="0.3">
      <c r="A39" s="13">
        <v>8</v>
      </c>
      <c r="B39" s="78">
        <f t="shared" si="5"/>
        <v>0</v>
      </c>
      <c r="C39" s="78">
        <f t="shared" si="5"/>
        <v>0</v>
      </c>
      <c r="D39" s="21">
        <v>0</v>
      </c>
      <c r="E39" s="22">
        <f t="shared" si="13"/>
        <v>0</v>
      </c>
      <c r="F39" s="23">
        <f t="shared" si="6"/>
        <v>0</v>
      </c>
      <c r="G39" s="16">
        <f t="shared" si="7"/>
        <v>0</v>
      </c>
      <c r="H39" s="16">
        <f t="shared" si="8"/>
        <v>0</v>
      </c>
      <c r="J39" s="21">
        <v>0</v>
      </c>
      <c r="K39" s="22">
        <f t="shared" si="9"/>
        <v>0</v>
      </c>
      <c r="L39" s="23">
        <f t="shared" si="10"/>
        <v>0</v>
      </c>
      <c r="M39" s="16">
        <f t="shared" si="11"/>
        <v>0</v>
      </c>
      <c r="N39" s="16">
        <f t="shared" si="12"/>
        <v>0</v>
      </c>
      <c r="P39" s="23">
        <f t="shared" si="14"/>
        <v>0</v>
      </c>
      <c r="Q39" s="16">
        <f t="shared" si="15"/>
        <v>0</v>
      </c>
      <c r="R39" s="16">
        <f t="shared" si="16"/>
        <v>0</v>
      </c>
    </row>
    <row r="40" spans="1:18" ht="15.75" customHeight="1" x14ac:dyDescent="0.3">
      <c r="A40" s="13">
        <v>9</v>
      </c>
      <c r="B40" s="78">
        <f t="shared" si="5"/>
        <v>0</v>
      </c>
      <c r="C40" s="78">
        <f t="shared" si="5"/>
        <v>0</v>
      </c>
      <c r="D40" s="21">
        <v>0</v>
      </c>
      <c r="E40" s="22">
        <f t="shared" si="13"/>
        <v>0</v>
      </c>
      <c r="F40" s="23">
        <f t="shared" si="6"/>
        <v>0</v>
      </c>
      <c r="G40" s="16">
        <f t="shared" si="7"/>
        <v>0</v>
      </c>
      <c r="H40" s="16">
        <f t="shared" si="8"/>
        <v>0</v>
      </c>
      <c r="J40" s="21">
        <v>0</v>
      </c>
      <c r="K40" s="22">
        <f t="shared" si="9"/>
        <v>0</v>
      </c>
      <c r="L40" s="23">
        <f t="shared" si="10"/>
        <v>0</v>
      </c>
      <c r="M40" s="16">
        <f t="shared" si="11"/>
        <v>0</v>
      </c>
      <c r="N40" s="16">
        <f t="shared" si="12"/>
        <v>0</v>
      </c>
      <c r="P40" s="23">
        <f t="shared" si="14"/>
        <v>0</v>
      </c>
      <c r="Q40" s="16">
        <f t="shared" si="15"/>
        <v>0</v>
      </c>
      <c r="R40" s="16">
        <f t="shared" si="16"/>
        <v>0</v>
      </c>
    </row>
    <row r="41" spans="1:18" ht="15.75" customHeight="1" x14ac:dyDescent="0.3">
      <c r="A41" s="13">
        <v>10</v>
      </c>
      <c r="B41" s="78">
        <f t="shared" si="5"/>
        <v>0</v>
      </c>
      <c r="C41" s="78">
        <f t="shared" si="5"/>
        <v>0</v>
      </c>
      <c r="D41" s="21">
        <v>0</v>
      </c>
      <c r="E41" s="22">
        <f t="shared" si="13"/>
        <v>0</v>
      </c>
      <c r="F41" s="23">
        <f t="shared" si="6"/>
        <v>0</v>
      </c>
      <c r="G41" s="16">
        <f t="shared" si="7"/>
        <v>0</v>
      </c>
      <c r="H41" s="16">
        <f t="shared" si="8"/>
        <v>0</v>
      </c>
      <c r="J41" s="21">
        <v>0</v>
      </c>
      <c r="K41" s="22">
        <f t="shared" si="9"/>
        <v>0</v>
      </c>
      <c r="L41" s="23">
        <f t="shared" si="10"/>
        <v>0</v>
      </c>
      <c r="M41" s="16">
        <f t="shared" si="11"/>
        <v>0</v>
      </c>
      <c r="N41" s="16">
        <f t="shared" si="12"/>
        <v>0</v>
      </c>
      <c r="P41" s="23">
        <f t="shared" si="14"/>
        <v>0</v>
      </c>
      <c r="Q41" s="16">
        <f t="shared" si="15"/>
        <v>0</v>
      </c>
      <c r="R41" s="16">
        <f t="shared" si="16"/>
        <v>0</v>
      </c>
    </row>
    <row r="42" spans="1:18" ht="15.75" customHeight="1" x14ac:dyDescent="0.3">
      <c r="A42" s="13">
        <v>11</v>
      </c>
      <c r="B42" s="78">
        <f t="shared" si="5"/>
        <v>0</v>
      </c>
      <c r="C42" s="78">
        <f t="shared" si="5"/>
        <v>0</v>
      </c>
      <c r="D42" s="21">
        <v>0</v>
      </c>
      <c r="E42" s="22">
        <f t="shared" si="13"/>
        <v>0</v>
      </c>
      <c r="F42" s="23">
        <f t="shared" si="6"/>
        <v>0</v>
      </c>
      <c r="G42" s="16">
        <f t="shared" si="7"/>
        <v>0</v>
      </c>
      <c r="H42" s="16">
        <f t="shared" si="8"/>
        <v>0</v>
      </c>
      <c r="J42" s="21">
        <v>0</v>
      </c>
      <c r="K42" s="22">
        <f t="shared" si="9"/>
        <v>0</v>
      </c>
      <c r="L42" s="23">
        <f t="shared" si="10"/>
        <v>0</v>
      </c>
      <c r="M42" s="16">
        <f t="shared" si="11"/>
        <v>0</v>
      </c>
      <c r="N42" s="16">
        <f t="shared" si="12"/>
        <v>0</v>
      </c>
      <c r="P42" s="23">
        <f t="shared" si="14"/>
        <v>0</v>
      </c>
      <c r="Q42" s="16">
        <f t="shared" si="15"/>
        <v>0</v>
      </c>
      <c r="R42" s="16">
        <f t="shared" si="16"/>
        <v>0</v>
      </c>
    </row>
    <row r="43" spans="1:18" ht="15.75" customHeight="1" x14ac:dyDescent="0.3">
      <c r="A43" s="13">
        <v>12</v>
      </c>
      <c r="B43" s="78">
        <f t="shared" si="5"/>
        <v>0</v>
      </c>
      <c r="C43" s="78">
        <f t="shared" si="5"/>
        <v>0</v>
      </c>
      <c r="D43" s="21">
        <v>0</v>
      </c>
      <c r="E43" s="22">
        <f t="shared" si="13"/>
        <v>0</v>
      </c>
      <c r="F43" s="23">
        <f t="shared" si="6"/>
        <v>0</v>
      </c>
      <c r="G43" s="16">
        <f t="shared" si="7"/>
        <v>0</v>
      </c>
      <c r="H43" s="16">
        <f t="shared" si="8"/>
        <v>0</v>
      </c>
      <c r="J43" s="21">
        <v>0</v>
      </c>
      <c r="K43" s="22">
        <f t="shared" si="9"/>
        <v>0</v>
      </c>
      <c r="L43" s="23">
        <f t="shared" si="10"/>
        <v>0</v>
      </c>
      <c r="M43" s="16">
        <f t="shared" si="11"/>
        <v>0</v>
      </c>
      <c r="N43" s="16">
        <f t="shared" si="12"/>
        <v>0</v>
      </c>
      <c r="P43" s="23">
        <f t="shared" si="14"/>
        <v>0</v>
      </c>
      <c r="Q43" s="16">
        <f t="shared" si="15"/>
        <v>0</v>
      </c>
      <c r="R43" s="16">
        <f t="shared" si="16"/>
        <v>0</v>
      </c>
    </row>
    <row r="44" spans="1:18" ht="15.75" customHeight="1" x14ac:dyDescent="0.3">
      <c r="A44" s="13">
        <v>13</v>
      </c>
      <c r="B44" s="78">
        <f t="shared" si="5"/>
        <v>0</v>
      </c>
      <c r="C44" s="78">
        <f t="shared" si="5"/>
        <v>0</v>
      </c>
      <c r="D44" s="21">
        <v>0</v>
      </c>
      <c r="E44" s="22">
        <f t="shared" si="13"/>
        <v>0</v>
      </c>
      <c r="F44" s="23">
        <f t="shared" si="6"/>
        <v>0</v>
      </c>
      <c r="G44" s="16">
        <f t="shared" si="7"/>
        <v>0</v>
      </c>
      <c r="H44" s="16">
        <f t="shared" si="8"/>
        <v>0</v>
      </c>
      <c r="J44" s="21">
        <v>0</v>
      </c>
      <c r="K44" s="22">
        <f t="shared" si="9"/>
        <v>0</v>
      </c>
      <c r="L44" s="23">
        <f t="shared" si="10"/>
        <v>0</v>
      </c>
      <c r="M44" s="16">
        <f t="shared" si="11"/>
        <v>0</v>
      </c>
      <c r="N44" s="16">
        <f t="shared" si="12"/>
        <v>0</v>
      </c>
      <c r="P44" s="23">
        <f t="shared" si="14"/>
        <v>0</v>
      </c>
      <c r="Q44" s="16">
        <f t="shared" si="15"/>
        <v>0</v>
      </c>
      <c r="R44" s="16">
        <f t="shared" si="16"/>
        <v>0</v>
      </c>
    </row>
    <row r="45" spans="1:18" ht="15.75" customHeight="1" x14ac:dyDescent="0.3">
      <c r="A45" s="24">
        <v>14</v>
      </c>
      <c r="B45" s="58">
        <f t="shared" si="5"/>
        <v>0</v>
      </c>
      <c r="C45" s="58">
        <f t="shared" si="5"/>
        <v>0</v>
      </c>
      <c r="D45" s="25">
        <v>0</v>
      </c>
      <c r="E45" s="59">
        <f t="shared" si="13"/>
        <v>0</v>
      </c>
      <c r="F45" s="56">
        <f t="shared" si="6"/>
        <v>0</v>
      </c>
      <c r="G45" s="16">
        <f t="shared" si="7"/>
        <v>0</v>
      </c>
      <c r="H45" s="16">
        <f t="shared" si="8"/>
        <v>0</v>
      </c>
      <c r="J45" s="25">
        <v>0</v>
      </c>
      <c r="K45" s="59">
        <f t="shared" si="9"/>
        <v>0</v>
      </c>
      <c r="L45" s="56">
        <f t="shared" si="10"/>
        <v>0</v>
      </c>
      <c r="M45" s="16">
        <f t="shared" si="11"/>
        <v>0</v>
      </c>
      <c r="N45" s="16">
        <f t="shared" si="12"/>
        <v>0</v>
      </c>
      <c r="P45" s="23">
        <f t="shared" si="14"/>
        <v>0</v>
      </c>
      <c r="Q45" s="16">
        <f t="shared" si="15"/>
        <v>0</v>
      </c>
      <c r="R45" s="16">
        <f t="shared" si="16"/>
        <v>0</v>
      </c>
    </row>
    <row r="46" spans="1:18" ht="15.75" customHeight="1" x14ac:dyDescent="0.3">
      <c r="A46" s="63">
        <v>15</v>
      </c>
      <c r="B46" s="60">
        <f t="shared" si="5"/>
        <v>0</v>
      </c>
      <c r="C46" s="60">
        <f t="shared" si="5"/>
        <v>0</v>
      </c>
      <c r="D46" s="61">
        <v>0</v>
      </c>
      <c r="E46" s="62">
        <f t="shared" si="13"/>
        <v>0</v>
      </c>
      <c r="F46" s="57">
        <f t="shared" si="6"/>
        <v>0</v>
      </c>
      <c r="G46" s="16">
        <f t="shared" si="7"/>
        <v>0</v>
      </c>
      <c r="H46" s="16">
        <f t="shared" si="8"/>
        <v>0</v>
      </c>
      <c r="J46" s="61">
        <v>0</v>
      </c>
      <c r="K46" s="62">
        <f t="shared" si="9"/>
        <v>0</v>
      </c>
      <c r="L46" s="57">
        <f t="shared" si="10"/>
        <v>0</v>
      </c>
      <c r="M46" s="16">
        <f t="shared" si="11"/>
        <v>0</v>
      </c>
      <c r="N46" s="16">
        <f t="shared" si="12"/>
        <v>0</v>
      </c>
      <c r="P46" s="23">
        <f t="shared" si="14"/>
        <v>0</v>
      </c>
      <c r="Q46" s="16">
        <f t="shared" si="15"/>
        <v>0</v>
      </c>
      <c r="R46" s="16">
        <f t="shared" si="16"/>
        <v>0</v>
      </c>
    </row>
    <row r="47" spans="1:18" ht="15.75" customHeight="1" x14ac:dyDescent="0.3">
      <c r="A47" s="26"/>
      <c r="B47" s="26"/>
      <c r="C47" s="27" t="s">
        <v>30</v>
      </c>
      <c r="D47" s="26"/>
      <c r="E47" s="28"/>
      <c r="F47" s="108">
        <f>SUM(F32:F46)</f>
        <v>0</v>
      </c>
      <c r="G47" s="17">
        <f>SUM(G32:G46)</f>
        <v>0</v>
      </c>
      <c r="H47" s="17">
        <f>SUM(H32:H46)</f>
        <v>0</v>
      </c>
      <c r="J47" s="26"/>
      <c r="K47" s="28"/>
      <c r="L47" s="108">
        <f>SUM(L32:L46)</f>
        <v>0</v>
      </c>
      <c r="M47" s="17">
        <f>SUM(M32:M46)</f>
        <v>0</v>
      </c>
      <c r="N47" s="17">
        <f>SUM(N32:N46)</f>
        <v>0</v>
      </c>
      <c r="P47" s="108">
        <f>SUM(P32:P46)</f>
        <v>0</v>
      </c>
      <c r="Q47" s="17">
        <f>SUM(Q32:Q46)</f>
        <v>0</v>
      </c>
      <c r="R47" s="17">
        <f>SUM(R32:R46)</f>
        <v>0</v>
      </c>
    </row>
    <row r="48" spans="1:18" ht="15.75" customHeight="1" x14ac:dyDescent="0.3">
      <c r="A48" s="19"/>
      <c r="B48" s="29"/>
      <c r="C48" s="107"/>
      <c r="D48" s="107"/>
      <c r="E48" s="107"/>
      <c r="F48" s="107"/>
      <c r="G48" s="1"/>
      <c r="H48" s="1"/>
      <c r="J48" s="107"/>
      <c r="K48" s="107"/>
      <c r="L48" s="107"/>
      <c r="P48" s="107"/>
    </row>
    <row r="49" spans="1:18" ht="15.75" customHeight="1" x14ac:dyDescent="0.3">
      <c r="A49" s="30"/>
      <c r="B49" s="58"/>
      <c r="C49" s="31" t="s">
        <v>31</v>
      </c>
      <c r="D49" s="58"/>
      <c r="E49" s="103"/>
      <c r="F49" s="109">
        <f>F47+F27</f>
        <v>0</v>
      </c>
      <c r="G49" s="109">
        <f>G47+G27</f>
        <v>0</v>
      </c>
      <c r="H49" s="109">
        <f>H47+H27</f>
        <v>0</v>
      </c>
      <c r="J49" s="58"/>
      <c r="K49" s="103"/>
      <c r="L49" s="109">
        <f>L47+L27</f>
        <v>0</v>
      </c>
      <c r="M49" s="109">
        <f>M47+M27</f>
        <v>0</v>
      </c>
      <c r="N49" s="109">
        <f>N47+N27</f>
        <v>0</v>
      </c>
      <c r="P49" s="109">
        <f>P47+P27</f>
        <v>0</v>
      </c>
      <c r="Q49" s="109">
        <f>Q47+Q27</f>
        <v>0</v>
      </c>
      <c r="R49" s="109">
        <f>R47+R27</f>
        <v>0</v>
      </c>
    </row>
    <row r="50" spans="1:18" ht="15.75" customHeight="1" x14ac:dyDescent="0.3">
      <c r="A50" s="8"/>
      <c r="B50" s="32"/>
      <c r="C50" s="33"/>
      <c r="D50" s="34" t="s">
        <v>27</v>
      </c>
      <c r="E50" s="35"/>
      <c r="F50" s="11"/>
      <c r="G50" s="11"/>
      <c r="H50" s="11"/>
      <c r="J50" s="34" t="s">
        <v>27</v>
      </c>
      <c r="K50" s="35"/>
      <c r="L50" s="11"/>
      <c r="M50" s="11"/>
      <c r="N50" s="11"/>
      <c r="P50" s="11"/>
      <c r="Q50" s="11"/>
      <c r="R50" s="11"/>
    </row>
    <row r="51" spans="1:18" ht="15.75" customHeight="1" x14ac:dyDescent="0.3">
      <c r="A51" s="8"/>
      <c r="B51" s="26"/>
      <c r="C51" s="38" t="s">
        <v>32</v>
      </c>
      <c r="D51" s="21">
        <v>0</v>
      </c>
      <c r="E51" s="35"/>
      <c r="F51" s="110">
        <f>F49*$D51</f>
        <v>0</v>
      </c>
      <c r="G51" s="110">
        <f>G49*$D51</f>
        <v>0</v>
      </c>
      <c r="H51" s="110">
        <f>H49*$D51</f>
        <v>0</v>
      </c>
      <c r="J51" s="21">
        <v>0</v>
      </c>
      <c r="K51" s="35"/>
      <c r="L51" s="110">
        <f>L49*$D51</f>
        <v>0</v>
      </c>
      <c r="M51" s="110">
        <f>M49*$D51</f>
        <v>0</v>
      </c>
      <c r="N51" s="110">
        <f>N49*$D51</f>
        <v>0</v>
      </c>
      <c r="P51" s="110">
        <f>P49*$D51</f>
        <v>0</v>
      </c>
      <c r="Q51" s="110">
        <f>Q49*$D51</f>
        <v>0</v>
      </c>
      <c r="R51" s="110">
        <f>R49*$D51</f>
        <v>0</v>
      </c>
    </row>
    <row r="52" spans="1:18" ht="15.75" customHeight="1" x14ac:dyDescent="0.3">
      <c r="A52" s="19"/>
      <c r="B52" s="9"/>
      <c r="C52" s="107"/>
      <c r="D52" s="107"/>
      <c r="E52" s="107"/>
      <c r="F52" s="107"/>
      <c r="G52" s="1"/>
      <c r="H52" s="1"/>
      <c r="J52" s="107"/>
      <c r="K52" s="107"/>
      <c r="L52" s="107"/>
      <c r="P52" s="107"/>
    </row>
    <row r="53" spans="1:18" ht="15.75" customHeight="1" x14ac:dyDescent="0.3">
      <c r="A53" s="58"/>
      <c r="B53" s="58"/>
      <c r="C53" s="101" t="s">
        <v>33</v>
      </c>
      <c r="D53" s="58"/>
      <c r="E53" s="103"/>
      <c r="F53" s="104">
        <f>F49+F51</f>
        <v>0</v>
      </c>
      <c r="G53" s="111">
        <f>G49+G51</f>
        <v>0</v>
      </c>
      <c r="H53" s="111">
        <f>H49+H51</f>
        <v>0</v>
      </c>
      <c r="J53" s="58"/>
      <c r="K53" s="103"/>
      <c r="L53" s="104">
        <f>L49+L51</f>
        <v>0</v>
      </c>
      <c r="M53" s="111">
        <f>M49+M51</f>
        <v>0</v>
      </c>
      <c r="N53" s="111">
        <f>N49+N51</f>
        <v>0</v>
      </c>
      <c r="P53" s="104">
        <f>P49+P51</f>
        <v>0</v>
      </c>
      <c r="Q53" s="111">
        <f>Q49+Q51</f>
        <v>0</v>
      </c>
      <c r="R53" s="111">
        <f>R49+R51</f>
        <v>0</v>
      </c>
    </row>
    <row r="54" spans="1:18" ht="15.75" customHeight="1" x14ac:dyDescent="0.3">
      <c r="A54" s="74"/>
      <c r="B54" s="74"/>
      <c r="C54" s="112"/>
      <c r="D54" s="74"/>
      <c r="E54" s="113"/>
      <c r="F54" s="114"/>
      <c r="G54" s="1"/>
      <c r="H54" s="1"/>
      <c r="J54" s="74"/>
      <c r="K54" s="113"/>
      <c r="L54" s="114"/>
      <c r="P54" s="114"/>
    </row>
    <row r="55" spans="1:18" ht="15.75" customHeight="1" x14ac:dyDescent="0.3">
      <c r="A55" s="185" t="s">
        <v>34</v>
      </c>
      <c r="B55" s="186"/>
      <c r="C55" s="186"/>
      <c r="D55" s="186"/>
      <c r="E55" s="186"/>
      <c r="F55" s="186"/>
      <c r="G55" s="186"/>
      <c r="H55" s="186"/>
      <c r="I55" s="186"/>
      <c r="J55" s="186"/>
      <c r="K55" s="186"/>
      <c r="L55" s="186"/>
      <c r="M55" s="186"/>
      <c r="N55" s="186"/>
      <c r="O55" s="186"/>
      <c r="P55" s="186"/>
      <c r="Q55" s="186"/>
      <c r="R55" s="187"/>
    </row>
    <row r="56" spans="1:18" ht="15.75" customHeight="1" x14ac:dyDescent="0.3">
      <c r="A56" s="50"/>
      <c r="B56" s="50"/>
      <c r="C56" s="128"/>
      <c r="D56" s="188" t="s">
        <v>3</v>
      </c>
      <c r="E56" s="189"/>
      <c r="F56" s="189"/>
      <c r="G56" s="189"/>
      <c r="H56" s="190"/>
      <c r="I56" s="49"/>
      <c r="J56" s="188" t="s">
        <v>8</v>
      </c>
      <c r="K56" s="189"/>
      <c r="L56" s="189"/>
      <c r="M56" s="189"/>
      <c r="N56" s="190"/>
      <c r="O56" s="49"/>
      <c r="P56" s="188" t="s">
        <v>9</v>
      </c>
      <c r="Q56" s="189"/>
      <c r="R56" s="190"/>
    </row>
    <row r="57" spans="1:18" ht="15.75" customHeight="1" x14ac:dyDescent="0.3">
      <c r="A57" s="10"/>
      <c r="B57" s="115" t="s">
        <v>35</v>
      </c>
      <c r="C57" s="53"/>
      <c r="D57" s="140"/>
      <c r="E57" s="141"/>
      <c r="F57" s="69" t="s">
        <v>21</v>
      </c>
      <c r="G57" s="69" t="s">
        <v>22</v>
      </c>
      <c r="H57" s="69" t="s">
        <v>23</v>
      </c>
      <c r="J57" s="140"/>
      <c r="K57" s="141"/>
      <c r="L57" s="69" t="s">
        <v>21</v>
      </c>
      <c r="M57" s="69" t="s">
        <v>22</v>
      </c>
      <c r="N57" s="69" t="s">
        <v>23</v>
      </c>
      <c r="P57" s="69" t="s">
        <v>21</v>
      </c>
      <c r="Q57" s="69" t="s">
        <v>22</v>
      </c>
      <c r="R57" s="69" t="s">
        <v>23</v>
      </c>
    </row>
    <row r="58" spans="1:18" ht="15.75" customHeight="1" x14ac:dyDescent="0.3">
      <c r="A58" s="10"/>
      <c r="B58" s="39"/>
      <c r="C58" s="30"/>
      <c r="D58" s="142"/>
      <c r="E58" s="143"/>
      <c r="F58" s="57">
        <v>0</v>
      </c>
      <c r="G58" s="138"/>
      <c r="H58" s="138"/>
      <c r="J58" s="142"/>
      <c r="K58" s="143"/>
      <c r="L58" s="57">
        <v>0</v>
      </c>
      <c r="M58" s="138"/>
      <c r="N58" s="138"/>
      <c r="P58" s="57">
        <f>F58+L58</f>
        <v>0</v>
      </c>
      <c r="Q58" s="135">
        <f t="shared" ref="Q58:R58" si="17">G58+M58</f>
        <v>0</v>
      </c>
      <c r="R58" s="135">
        <f t="shared" si="17"/>
        <v>0</v>
      </c>
    </row>
    <row r="59" spans="1:18" ht="15.75" customHeight="1" x14ac:dyDescent="0.3">
      <c r="A59" s="10"/>
      <c r="B59" s="39"/>
      <c r="C59" s="18"/>
      <c r="D59" s="142"/>
      <c r="E59" s="143"/>
      <c r="F59" s="57">
        <v>0</v>
      </c>
      <c r="G59" s="138"/>
      <c r="H59" s="138"/>
      <c r="J59" s="142"/>
      <c r="K59" s="143"/>
      <c r="L59" s="57">
        <v>0</v>
      </c>
      <c r="M59" s="138"/>
      <c r="N59" s="138"/>
      <c r="P59" s="57">
        <f t="shared" ref="P59:P61" si="18">F59+L59</f>
        <v>0</v>
      </c>
      <c r="Q59" s="135">
        <f t="shared" ref="Q59:Q61" si="19">G59+M59</f>
        <v>0</v>
      </c>
      <c r="R59" s="135">
        <f t="shared" ref="R59:R61" si="20">H59+N59</f>
        <v>0</v>
      </c>
    </row>
    <row r="60" spans="1:18" ht="15.75" customHeight="1" x14ac:dyDescent="0.3">
      <c r="A60" s="10"/>
      <c r="B60" s="39"/>
      <c r="C60" s="18"/>
      <c r="D60" s="142"/>
      <c r="E60" s="143"/>
      <c r="F60" s="57">
        <v>0</v>
      </c>
      <c r="G60" s="138"/>
      <c r="H60" s="138"/>
      <c r="J60" s="142"/>
      <c r="K60" s="143"/>
      <c r="L60" s="57">
        <v>0</v>
      </c>
      <c r="M60" s="138"/>
      <c r="N60" s="138"/>
      <c r="P60" s="57">
        <f t="shared" si="18"/>
        <v>0</v>
      </c>
      <c r="Q60" s="135">
        <f t="shared" si="19"/>
        <v>0</v>
      </c>
      <c r="R60" s="135">
        <f t="shared" si="20"/>
        <v>0</v>
      </c>
    </row>
    <row r="61" spans="1:18" ht="15.75" customHeight="1" x14ac:dyDescent="0.3">
      <c r="A61" s="10"/>
      <c r="B61" s="39"/>
      <c r="C61" s="18"/>
      <c r="D61" s="142"/>
      <c r="E61" s="143"/>
      <c r="F61" s="57">
        <v>0</v>
      </c>
      <c r="G61" s="138"/>
      <c r="H61" s="138"/>
      <c r="J61" s="142"/>
      <c r="K61" s="143"/>
      <c r="L61" s="57">
        <v>0</v>
      </c>
      <c r="M61" s="138"/>
      <c r="N61" s="138"/>
      <c r="P61" s="57">
        <f t="shared" si="18"/>
        <v>0</v>
      </c>
      <c r="Q61" s="135">
        <f t="shared" si="19"/>
        <v>0</v>
      </c>
      <c r="R61" s="135">
        <f t="shared" si="20"/>
        <v>0</v>
      </c>
    </row>
    <row r="62" spans="1:18" ht="15.75" customHeight="1" x14ac:dyDescent="0.3">
      <c r="A62" s="78"/>
      <c r="B62" s="78"/>
      <c r="C62" s="71" t="s">
        <v>36</v>
      </c>
      <c r="D62" s="144"/>
      <c r="E62" s="145"/>
      <c r="F62" s="111">
        <f>SUM(F58:F61)</f>
        <v>0</v>
      </c>
      <c r="G62" s="111">
        <f>SUM(G58:G61)</f>
        <v>0</v>
      </c>
      <c r="H62" s="111">
        <f>SUM(H58:H61)</f>
        <v>0</v>
      </c>
      <c r="J62" s="144"/>
      <c r="K62" s="145"/>
      <c r="L62" s="111">
        <f>SUM(L58:L61)</f>
        <v>0</v>
      </c>
      <c r="M62" s="111">
        <f>SUM(M58:M61)</f>
        <v>0</v>
      </c>
      <c r="N62" s="111">
        <f>SUM(N58:N61)</f>
        <v>0</v>
      </c>
      <c r="P62" s="111">
        <f>SUM(P58:P61)</f>
        <v>0</v>
      </c>
      <c r="Q62" s="111">
        <f>SUM(Q58:Q61)</f>
        <v>0</v>
      </c>
      <c r="R62" s="111">
        <f>SUM(R58:R61)</f>
        <v>0</v>
      </c>
    </row>
    <row r="63" spans="1:18" ht="15.75" customHeight="1" x14ac:dyDescent="0.3">
      <c r="A63" s="8"/>
      <c r="B63" s="32"/>
      <c r="C63" s="33"/>
      <c r="D63" s="72" t="s">
        <v>27</v>
      </c>
      <c r="E63" s="136"/>
      <c r="F63" s="134"/>
      <c r="G63" s="127"/>
      <c r="H63" s="127"/>
      <c r="J63" s="72" t="s">
        <v>27</v>
      </c>
      <c r="K63" s="139"/>
      <c r="L63" s="134"/>
      <c r="M63" s="127"/>
      <c r="N63" s="127"/>
      <c r="P63" s="134"/>
      <c r="Q63" s="127"/>
      <c r="R63" s="127"/>
    </row>
    <row r="64" spans="1:18" ht="15.75" customHeight="1" x14ac:dyDescent="0.3">
      <c r="A64" s="8"/>
      <c r="B64" s="26"/>
      <c r="C64" s="38" t="s">
        <v>37</v>
      </c>
      <c r="D64" s="21">
        <v>0</v>
      </c>
      <c r="E64" s="136"/>
      <c r="F64" s="111">
        <f>F62*$D64</f>
        <v>0</v>
      </c>
      <c r="G64" s="111">
        <f>G62*$D64</f>
        <v>0</v>
      </c>
      <c r="H64" s="111">
        <f>H62*$D64</f>
        <v>0</v>
      </c>
      <c r="J64" s="21">
        <v>0</v>
      </c>
      <c r="K64" s="136"/>
      <c r="L64" s="111">
        <f>L62*$D64</f>
        <v>0</v>
      </c>
      <c r="M64" s="111">
        <f>M62*$D64</f>
        <v>0</v>
      </c>
      <c r="N64" s="111">
        <f>N62*$D64</f>
        <v>0</v>
      </c>
      <c r="P64" s="111">
        <f>P62*$D64</f>
        <v>0</v>
      </c>
      <c r="Q64" s="111">
        <f>Q62*$D64</f>
        <v>0</v>
      </c>
      <c r="R64" s="111">
        <f>R62*$D64</f>
        <v>0</v>
      </c>
    </row>
    <row r="65" spans="1:18" ht="15.75" customHeight="1" x14ac:dyDescent="0.3">
      <c r="A65" s="19"/>
      <c r="B65" s="9"/>
      <c r="C65" s="74"/>
      <c r="D65" s="107"/>
      <c r="E65" s="107"/>
      <c r="F65" s="60"/>
      <c r="G65" s="69"/>
      <c r="H65" s="69"/>
      <c r="J65" s="146"/>
      <c r="K65" s="107"/>
      <c r="L65" s="60"/>
      <c r="M65" s="69"/>
      <c r="N65" s="69"/>
      <c r="P65" s="60"/>
      <c r="Q65" s="69"/>
      <c r="R65" s="69"/>
    </row>
    <row r="66" spans="1:18" ht="15.75" customHeight="1" x14ac:dyDescent="0.3">
      <c r="A66" s="58"/>
      <c r="B66" s="30"/>
      <c r="C66" s="40" t="s">
        <v>38</v>
      </c>
      <c r="D66" s="41"/>
      <c r="E66" s="137"/>
      <c r="F66" s="111">
        <f>F62+F64</f>
        <v>0</v>
      </c>
      <c r="G66" s="111">
        <f>G62+G64</f>
        <v>0</v>
      </c>
      <c r="H66" s="111">
        <f>H62+H64</f>
        <v>0</v>
      </c>
      <c r="J66" s="60"/>
      <c r="K66" s="113"/>
      <c r="L66" s="111">
        <f>L62+L64</f>
        <v>0</v>
      </c>
      <c r="M66" s="111">
        <f>M62+M64</f>
        <v>0</v>
      </c>
      <c r="N66" s="111">
        <f>N62+N64</f>
        <v>0</v>
      </c>
      <c r="P66" s="111">
        <f>P62+P64</f>
        <v>0</v>
      </c>
      <c r="Q66" s="111">
        <f>Q62+Q64</f>
        <v>0</v>
      </c>
      <c r="R66" s="111">
        <f>R62+R64</f>
        <v>0</v>
      </c>
    </row>
    <row r="67" spans="1:18" ht="15.75" customHeight="1" x14ac:dyDescent="0.3">
      <c r="A67" s="74"/>
      <c r="B67" s="74"/>
      <c r="C67" s="112"/>
      <c r="D67" s="74"/>
      <c r="E67" s="113"/>
      <c r="F67" s="133"/>
      <c r="G67" s="49"/>
      <c r="H67" s="49"/>
      <c r="J67" s="73"/>
      <c r="K67" s="113"/>
      <c r="L67" s="133"/>
      <c r="M67" s="49"/>
      <c r="N67" s="49"/>
      <c r="P67" s="133"/>
      <c r="Q67" s="49"/>
      <c r="R67" s="49"/>
    </row>
    <row r="68" spans="1:18" ht="15.75" customHeight="1" x14ac:dyDescent="0.3">
      <c r="A68" s="185" t="s">
        <v>39</v>
      </c>
      <c r="B68" s="186"/>
      <c r="C68" s="186"/>
      <c r="D68" s="186"/>
      <c r="E68" s="186"/>
      <c r="F68" s="186"/>
      <c r="G68" s="186"/>
      <c r="H68" s="186"/>
      <c r="I68" s="186"/>
      <c r="J68" s="186"/>
      <c r="K68" s="186"/>
      <c r="L68" s="186"/>
      <c r="M68" s="186"/>
      <c r="N68" s="186"/>
      <c r="O68" s="186"/>
      <c r="P68" s="186"/>
      <c r="Q68" s="186"/>
      <c r="R68" s="187"/>
    </row>
    <row r="69" spans="1:18" ht="15.75" customHeight="1" x14ac:dyDescent="0.3">
      <c r="A69" s="50"/>
      <c r="B69" s="50"/>
      <c r="C69" s="128"/>
      <c r="D69" s="188" t="s">
        <v>3</v>
      </c>
      <c r="E69" s="189"/>
      <c r="F69" s="189"/>
      <c r="G69" s="189"/>
      <c r="H69" s="190"/>
      <c r="I69" s="49"/>
      <c r="J69" s="188" t="s">
        <v>8</v>
      </c>
      <c r="K69" s="189"/>
      <c r="L69" s="189"/>
      <c r="M69" s="189"/>
      <c r="N69" s="190"/>
      <c r="O69" s="49"/>
      <c r="P69" s="188" t="s">
        <v>9</v>
      </c>
      <c r="Q69" s="189"/>
      <c r="R69" s="190"/>
    </row>
    <row r="70" spans="1:18" ht="15.75" customHeight="1" x14ac:dyDescent="0.3">
      <c r="A70" s="10"/>
      <c r="B70" s="20" t="s">
        <v>40</v>
      </c>
      <c r="C70" s="53"/>
      <c r="D70" s="132" t="s">
        <v>41</v>
      </c>
      <c r="E70" s="70" t="s">
        <v>42</v>
      </c>
      <c r="F70" s="69" t="s">
        <v>21</v>
      </c>
      <c r="G70" s="69" t="s">
        <v>22</v>
      </c>
      <c r="H70" s="69" t="s">
        <v>23</v>
      </c>
      <c r="J70" s="127" t="s">
        <v>41</v>
      </c>
      <c r="K70" s="66" t="s">
        <v>42</v>
      </c>
      <c r="L70" s="69" t="s">
        <v>21</v>
      </c>
      <c r="M70" s="69" t="s">
        <v>22</v>
      </c>
      <c r="N70" s="69" t="s">
        <v>23</v>
      </c>
      <c r="P70" s="69" t="s">
        <v>21</v>
      </c>
      <c r="Q70" s="69" t="s">
        <v>22</v>
      </c>
      <c r="R70" s="69" t="s">
        <v>23</v>
      </c>
    </row>
    <row r="71" spans="1:18" ht="15.75" customHeight="1" x14ac:dyDescent="0.3">
      <c r="A71" s="54"/>
      <c r="B71" s="67" t="s">
        <v>43</v>
      </c>
      <c r="C71" s="68"/>
      <c r="D71" s="126">
        <v>0</v>
      </c>
      <c r="E71" s="64">
        <v>0</v>
      </c>
      <c r="F71" s="57">
        <f t="shared" ref="F71:F77" si="21">D71*E71</f>
        <v>0</v>
      </c>
      <c r="G71" s="16"/>
      <c r="H71" s="16"/>
      <c r="J71" s="126">
        <v>0</v>
      </c>
      <c r="K71" s="64">
        <v>0</v>
      </c>
      <c r="L71" s="57">
        <f t="shared" ref="L71:L77" si="22">J71*K71</f>
        <v>0</v>
      </c>
      <c r="M71" s="16"/>
      <c r="N71" s="16"/>
      <c r="P71" s="57">
        <f>F71+L71</f>
        <v>0</v>
      </c>
      <c r="Q71" s="135">
        <f t="shared" ref="Q71:R71" si="23">G71+M71</f>
        <v>0</v>
      </c>
      <c r="R71" s="135">
        <f t="shared" si="23"/>
        <v>0</v>
      </c>
    </row>
    <row r="72" spans="1:18" ht="15.75" customHeight="1" x14ac:dyDescent="0.3">
      <c r="A72" s="54"/>
      <c r="B72" s="67" t="s">
        <v>43</v>
      </c>
      <c r="C72" s="68"/>
      <c r="D72" s="126">
        <v>0</v>
      </c>
      <c r="E72" s="64">
        <v>0</v>
      </c>
      <c r="F72" s="57">
        <f t="shared" si="21"/>
        <v>0</v>
      </c>
      <c r="G72" s="16"/>
      <c r="H72" s="16"/>
      <c r="J72" s="126">
        <v>0</v>
      </c>
      <c r="K72" s="64">
        <v>0</v>
      </c>
      <c r="L72" s="57">
        <f t="shared" si="22"/>
        <v>0</v>
      </c>
      <c r="M72" s="16"/>
      <c r="N72" s="16"/>
      <c r="P72" s="57">
        <f t="shared" ref="P72:P77" si="24">F72+L72</f>
        <v>0</v>
      </c>
      <c r="Q72" s="135">
        <f t="shared" ref="Q72:Q77" si="25">G72+M72</f>
        <v>0</v>
      </c>
      <c r="R72" s="135">
        <f t="shared" ref="R72:R77" si="26">H72+N72</f>
        <v>0</v>
      </c>
    </row>
    <row r="73" spans="1:18" ht="15.75" customHeight="1" x14ac:dyDescent="0.3">
      <c r="A73" s="54"/>
      <c r="B73" s="67" t="s">
        <v>43</v>
      </c>
      <c r="C73" s="68"/>
      <c r="D73" s="126">
        <v>0</v>
      </c>
      <c r="E73" s="64">
        <v>0</v>
      </c>
      <c r="F73" s="57">
        <f t="shared" si="21"/>
        <v>0</v>
      </c>
      <c r="G73" s="16"/>
      <c r="H73" s="16"/>
      <c r="J73" s="126">
        <v>0</v>
      </c>
      <c r="K73" s="64">
        <v>0</v>
      </c>
      <c r="L73" s="57">
        <f t="shared" si="22"/>
        <v>0</v>
      </c>
      <c r="M73" s="16"/>
      <c r="N73" s="16"/>
      <c r="P73" s="57">
        <f t="shared" si="24"/>
        <v>0</v>
      </c>
      <c r="Q73" s="135">
        <f t="shared" si="25"/>
        <v>0</v>
      </c>
      <c r="R73" s="135">
        <f t="shared" si="26"/>
        <v>0</v>
      </c>
    </row>
    <row r="74" spans="1:18" ht="15.75" customHeight="1" x14ac:dyDescent="0.3">
      <c r="A74" s="54"/>
      <c r="B74" s="67" t="s">
        <v>43</v>
      </c>
      <c r="C74" s="68"/>
      <c r="D74" s="126">
        <v>0</v>
      </c>
      <c r="E74" s="64">
        <v>0</v>
      </c>
      <c r="F74" s="57">
        <f t="shared" si="21"/>
        <v>0</v>
      </c>
      <c r="G74" s="16"/>
      <c r="H74" s="16"/>
      <c r="J74" s="126">
        <v>0</v>
      </c>
      <c r="K74" s="64">
        <v>0</v>
      </c>
      <c r="L74" s="57">
        <f t="shared" si="22"/>
        <v>0</v>
      </c>
      <c r="M74" s="16"/>
      <c r="N74" s="16"/>
      <c r="P74" s="57">
        <f t="shared" si="24"/>
        <v>0</v>
      </c>
      <c r="Q74" s="135">
        <f t="shared" si="25"/>
        <v>0</v>
      </c>
      <c r="R74" s="135">
        <f t="shared" si="26"/>
        <v>0</v>
      </c>
    </row>
    <row r="75" spans="1:18" ht="15.75" customHeight="1" x14ac:dyDescent="0.3">
      <c r="A75" s="54"/>
      <c r="B75" s="67" t="s">
        <v>43</v>
      </c>
      <c r="C75" s="68"/>
      <c r="D75" s="126">
        <v>0</v>
      </c>
      <c r="E75" s="64">
        <v>0</v>
      </c>
      <c r="F75" s="57">
        <f t="shared" si="21"/>
        <v>0</v>
      </c>
      <c r="G75" s="16"/>
      <c r="H75" s="16"/>
      <c r="J75" s="126">
        <v>0</v>
      </c>
      <c r="K75" s="64">
        <v>0</v>
      </c>
      <c r="L75" s="57">
        <f t="shared" si="22"/>
        <v>0</v>
      </c>
      <c r="M75" s="16"/>
      <c r="N75" s="16"/>
      <c r="P75" s="57">
        <f t="shared" si="24"/>
        <v>0</v>
      </c>
      <c r="Q75" s="135">
        <f t="shared" si="25"/>
        <v>0</v>
      </c>
      <c r="R75" s="135">
        <f t="shared" si="26"/>
        <v>0</v>
      </c>
    </row>
    <row r="76" spans="1:18" ht="15.75" customHeight="1" x14ac:dyDescent="0.3">
      <c r="A76" s="54"/>
      <c r="B76" s="67" t="s">
        <v>43</v>
      </c>
      <c r="C76" s="68"/>
      <c r="D76" s="126">
        <v>0</v>
      </c>
      <c r="E76" s="64">
        <v>0</v>
      </c>
      <c r="F76" s="57">
        <f t="shared" si="21"/>
        <v>0</v>
      </c>
      <c r="G76" s="16"/>
      <c r="H76" s="16"/>
      <c r="J76" s="126">
        <v>0</v>
      </c>
      <c r="K76" s="64">
        <v>0</v>
      </c>
      <c r="L76" s="57">
        <f t="shared" si="22"/>
        <v>0</v>
      </c>
      <c r="M76" s="16"/>
      <c r="N76" s="16"/>
      <c r="P76" s="57">
        <f t="shared" si="24"/>
        <v>0</v>
      </c>
      <c r="Q76" s="135">
        <f t="shared" si="25"/>
        <v>0</v>
      </c>
      <c r="R76" s="135">
        <f t="shared" si="26"/>
        <v>0</v>
      </c>
    </row>
    <row r="77" spans="1:18" ht="15.75" customHeight="1" x14ac:dyDescent="0.3">
      <c r="A77" s="54"/>
      <c r="B77" s="67" t="s">
        <v>43</v>
      </c>
      <c r="C77" s="68"/>
      <c r="D77" s="126">
        <v>0</v>
      </c>
      <c r="E77" s="64">
        <v>0</v>
      </c>
      <c r="F77" s="57">
        <f t="shared" si="21"/>
        <v>0</v>
      </c>
      <c r="G77" s="16"/>
      <c r="H77" s="16"/>
      <c r="J77" s="126">
        <v>0</v>
      </c>
      <c r="K77" s="64">
        <v>0</v>
      </c>
      <c r="L77" s="57">
        <f t="shared" si="22"/>
        <v>0</v>
      </c>
      <c r="M77" s="16"/>
      <c r="N77" s="16"/>
      <c r="P77" s="57">
        <f t="shared" si="24"/>
        <v>0</v>
      </c>
      <c r="Q77" s="135">
        <f t="shared" si="25"/>
        <v>0</v>
      </c>
      <c r="R77" s="135">
        <f t="shared" si="26"/>
        <v>0</v>
      </c>
    </row>
    <row r="78" spans="1:18" ht="15.75" customHeight="1" x14ac:dyDescent="0.3">
      <c r="A78" s="78"/>
      <c r="B78" s="26"/>
      <c r="C78" s="27" t="s">
        <v>44</v>
      </c>
      <c r="D78" s="26"/>
      <c r="E78" s="37"/>
      <c r="F78" s="117">
        <f>SUM(F71:F77)</f>
        <v>0</v>
      </c>
      <c r="G78" s="111">
        <f>SUM(G71:G77)</f>
        <v>0</v>
      </c>
      <c r="H78" s="111">
        <f>SUM(H71:H77)</f>
        <v>0</v>
      </c>
      <c r="J78" s="26"/>
      <c r="K78" s="37"/>
      <c r="L78" s="117">
        <f>SUM(L71:L77)</f>
        <v>0</v>
      </c>
      <c r="M78" s="111">
        <f>SUM(M71:M77)</f>
        <v>0</v>
      </c>
      <c r="N78" s="151">
        <f>SUM(N71:N77)</f>
        <v>0</v>
      </c>
      <c r="P78" s="111">
        <f>SUM(P71:P77)</f>
        <v>0</v>
      </c>
      <c r="Q78" s="111">
        <f>SUM(Q71:Q77)</f>
        <v>0</v>
      </c>
      <c r="R78" s="111">
        <f>SUM(R71:R77)</f>
        <v>0</v>
      </c>
    </row>
    <row r="79" spans="1:18" ht="15.75" customHeight="1" x14ac:dyDescent="0.3">
      <c r="A79" s="8"/>
      <c r="B79" s="32"/>
      <c r="C79" s="33"/>
      <c r="D79" s="34" t="s">
        <v>27</v>
      </c>
      <c r="E79" s="35"/>
      <c r="F79" s="36"/>
      <c r="G79" s="1"/>
      <c r="H79" s="148"/>
      <c r="J79" s="34" t="s">
        <v>27</v>
      </c>
      <c r="K79" s="35"/>
      <c r="L79" s="36"/>
      <c r="N79" s="150"/>
      <c r="P79" s="134"/>
      <c r="Q79" s="127"/>
      <c r="R79" s="127"/>
    </row>
    <row r="80" spans="1:18" ht="15.75" customHeight="1" x14ac:dyDescent="0.3">
      <c r="A80" s="8"/>
      <c r="B80" s="26"/>
      <c r="C80" s="38" t="s">
        <v>45</v>
      </c>
      <c r="D80" s="21">
        <v>0</v>
      </c>
      <c r="E80" s="35"/>
      <c r="F80" s="110">
        <f>F78*$D80</f>
        <v>0</v>
      </c>
      <c r="G80" s="110">
        <f>G78*$D80</f>
        <v>0</v>
      </c>
      <c r="H80" s="149">
        <f>H78*$D80</f>
        <v>0</v>
      </c>
      <c r="J80" s="21">
        <v>0</v>
      </c>
      <c r="K80" s="35"/>
      <c r="L80" s="110">
        <f>L78*$D80</f>
        <v>0</v>
      </c>
      <c r="M80" s="110">
        <f>M78*$D80</f>
        <v>0</v>
      </c>
      <c r="N80" s="149">
        <f>N78*$D80</f>
        <v>0</v>
      </c>
      <c r="P80" s="111">
        <f>P78*$D80</f>
        <v>0</v>
      </c>
      <c r="Q80" s="111">
        <f>Q78*$D80</f>
        <v>0</v>
      </c>
      <c r="R80" s="111">
        <f>R78*$D80</f>
        <v>0</v>
      </c>
    </row>
    <row r="81" spans="1:18" ht="15.75" customHeight="1" x14ac:dyDescent="0.3">
      <c r="A81" s="19"/>
      <c r="B81" s="9"/>
      <c r="C81" s="74"/>
      <c r="D81" s="107"/>
      <c r="E81" s="107"/>
      <c r="F81" s="107"/>
      <c r="G81" s="1"/>
      <c r="H81" s="150"/>
      <c r="J81" s="146"/>
      <c r="K81" s="107"/>
      <c r="L81" s="107"/>
      <c r="N81" s="150"/>
      <c r="P81" s="60"/>
      <c r="Q81" s="127"/>
      <c r="R81" s="127"/>
    </row>
    <row r="82" spans="1:18" ht="15.75" customHeight="1" x14ac:dyDescent="0.3">
      <c r="A82" s="58"/>
      <c r="B82" s="30"/>
      <c r="C82" s="40" t="s">
        <v>46</v>
      </c>
      <c r="D82" s="41"/>
      <c r="E82" s="103"/>
      <c r="F82" s="104">
        <f>F78+F80</f>
        <v>0</v>
      </c>
      <c r="G82" s="111">
        <f>G78+G80</f>
        <v>0</v>
      </c>
      <c r="H82" s="111">
        <f>H78+H80</f>
        <v>0</v>
      </c>
      <c r="J82" s="60"/>
      <c r="K82" s="147"/>
      <c r="L82" s="104">
        <f>L78+L80</f>
        <v>0</v>
      </c>
      <c r="M82" s="111">
        <f>M78+M80</f>
        <v>0</v>
      </c>
      <c r="N82" s="111">
        <f>N78+N80</f>
        <v>0</v>
      </c>
      <c r="P82" s="111">
        <f>P78+P80</f>
        <v>0</v>
      </c>
      <c r="Q82" s="111">
        <f>Q78+Q80</f>
        <v>0</v>
      </c>
      <c r="R82" s="111">
        <f>R78+R80</f>
        <v>0</v>
      </c>
    </row>
    <row r="83" spans="1:18" ht="15.75" customHeight="1" x14ac:dyDescent="0.3">
      <c r="A83" s="74"/>
      <c r="B83" s="74"/>
      <c r="C83" s="112"/>
      <c r="D83" s="74"/>
      <c r="E83" s="113"/>
      <c r="F83" s="114"/>
      <c r="G83" s="1"/>
      <c r="H83" s="1"/>
      <c r="J83" s="73"/>
      <c r="K83" s="113"/>
      <c r="L83" s="114"/>
      <c r="P83" s="133"/>
      <c r="Q83" s="49"/>
      <c r="R83" s="49"/>
    </row>
    <row r="84" spans="1:18" ht="15.75" customHeight="1" x14ac:dyDescent="0.3">
      <c r="A84" s="185" t="s">
        <v>47</v>
      </c>
      <c r="B84" s="186"/>
      <c r="C84" s="186"/>
      <c r="D84" s="186"/>
      <c r="E84" s="186"/>
      <c r="F84" s="186"/>
      <c r="G84" s="186"/>
      <c r="H84" s="186"/>
      <c r="I84" s="186"/>
      <c r="J84" s="186"/>
      <c r="K84" s="186"/>
      <c r="L84" s="186"/>
      <c r="M84" s="186"/>
      <c r="N84" s="186"/>
      <c r="O84" s="186"/>
      <c r="P84" s="186"/>
      <c r="Q84" s="186"/>
      <c r="R84" s="187"/>
    </row>
    <row r="85" spans="1:18" ht="15.75" customHeight="1" x14ac:dyDescent="0.3">
      <c r="A85" s="50"/>
      <c r="B85" s="50"/>
      <c r="C85" s="128"/>
      <c r="D85" s="188" t="s">
        <v>3</v>
      </c>
      <c r="E85" s="189"/>
      <c r="F85" s="189"/>
      <c r="G85" s="189"/>
      <c r="H85" s="190"/>
      <c r="I85" s="49"/>
      <c r="J85" s="188" t="s">
        <v>8</v>
      </c>
      <c r="K85" s="189"/>
      <c r="L85" s="189"/>
      <c r="M85" s="189"/>
      <c r="N85" s="190"/>
      <c r="O85" s="49"/>
      <c r="P85" s="188" t="s">
        <v>9</v>
      </c>
      <c r="Q85" s="189"/>
      <c r="R85" s="190"/>
    </row>
    <row r="86" spans="1:18" ht="15.75" customHeight="1" x14ac:dyDescent="0.3">
      <c r="A86" s="10"/>
      <c r="B86" s="10"/>
      <c r="C86" s="53"/>
      <c r="D86" s="140"/>
      <c r="E86" s="141"/>
      <c r="F86" s="69" t="s">
        <v>21</v>
      </c>
      <c r="G86" s="69" t="s">
        <v>22</v>
      </c>
      <c r="H86" s="69" t="s">
        <v>23</v>
      </c>
      <c r="J86" s="140"/>
      <c r="K86" s="141"/>
      <c r="L86" s="69" t="s">
        <v>21</v>
      </c>
      <c r="M86" s="69" t="s">
        <v>22</v>
      </c>
      <c r="N86" s="69" t="s">
        <v>23</v>
      </c>
      <c r="P86" s="69" t="s">
        <v>21</v>
      </c>
      <c r="Q86" s="69" t="s">
        <v>22</v>
      </c>
      <c r="R86" s="69" t="s">
        <v>23</v>
      </c>
    </row>
    <row r="87" spans="1:18" ht="15.75" customHeight="1" x14ac:dyDescent="0.3">
      <c r="A87" s="10"/>
      <c r="B87" s="67" t="s">
        <v>43</v>
      </c>
      <c r="C87" s="68"/>
      <c r="D87" s="152"/>
      <c r="E87" s="143"/>
      <c r="F87" s="57">
        <v>0</v>
      </c>
      <c r="G87" s="16"/>
      <c r="H87" s="16"/>
      <c r="J87" s="152"/>
      <c r="K87" s="143"/>
      <c r="L87" s="57">
        <v>0</v>
      </c>
      <c r="M87" s="16"/>
      <c r="N87" s="16"/>
      <c r="P87" s="57">
        <f>F87+L87</f>
        <v>0</v>
      </c>
      <c r="Q87" s="135">
        <f t="shared" ref="Q87:R87" si="27">G87+M87</f>
        <v>0</v>
      </c>
      <c r="R87" s="135">
        <f t="shared" si="27"/>
        <v>0</v>
      </c>
    </row>
    <row r="88" spans="1:18" ht="15.75" customHeight="1" x14ac:dyDescent="0.3">
      <c r="A88" s="10"/>
      <c r="B88" s="67" t="s">
        <v>43</v>
      </c>
      <c r="C88" s="68"/>
      <c r="D88" s="152"/>
      <c r="E88" s="143"/>
      <c r="F88" s="57">
        <v>0</v>
      </c>
      <c r="G88" s="16"/>
      <c r="H88" s="16"/>
      <c r="J88" s="152"/>
      <c r="K88" s="143"/>
      <c r="L88" s="57">
        <v>0</v>
      </c>
      <c r="M88" s="16"/>
      <c r="N88" s="16"/>
      <c r="P88" s="57">
        <f t="shared" ref="P88:P93" si="28">F88+L88</f>
        <v>0</v>
      </c>
      <c r="Q88" s="135">
        <f t="shared" ref="Q88:Q93" si="29">G88+M88</f>
        <v>0</v>
      </c>
      <c r="R88" s="135">
        <f t="shared" ref="R88:R93" si="30">H88+N88</f>
        <v>0</v>
      </c>
    </row>
    <row r="89" spans="1:18" ht="15.75" customHeight="1" x14ac:dyDescent="0.3">
      <c r="A89" s="10"/>
      <c r="B89" s="67" t="s">
        <v>43</v>
      </c>
      <c r="C89" s="68"/>
      <c r="D89" s="152"/>
      <c r="E89" s="143"/>
      <c r="F89" s="57">
        <v>0</v>
      </c>
      <c r="G89" s="16"/>
      <c r="H89" s="16"/>
      <c r="J89" s="152"/>
      <c r="K89" s="143"/>
      <c r="L89" s="57">
        <v>0</v>
      </c>
      <c r="M89" s="16"/>
      <c r="N89" s="16"/>
      <c r="P89" s="57">
        <f t="shared" si="28"/>
        <v>0</v>
      </c>
      <c r="Q89" s="135">
        <f t="shared" si="29"/>
        <v>0</v>
      </c>
      <c r="R89" s="135">
        <f t="shared" si="30"/>
        <v>0</v>
      </c>
    </row>
    <row r="90" spans="1:18" ht="15.75" customHeight="1" x14ac:dyDescent="0.3">
      <c r="A90" s="10"/>
      <c r="B90" s="67" t="s">
        <v>43</v>
      </c>
      <c r="C90" s="68"/>
      <c r="D90" s="152"/>
      <c r="E90" s="143"/>
      <c r="F90" s="57">
        <v>0</v>
      </c>
      <c r="G90" s="16"/>
      <c r="H90" s="16"/>
      <c r="J90" s="152"/>
      <c r="K90" s="143"/>
      <c r="L90" s="57">
        <v>0</v>
      </c>
      <c r="M90" s="16"/>
      <c r="N90" s="16"/>
      <c r="P90" s="57">
        <f t="shared" si="28"/>
        <v>0</v>
      </c>
      <c r="Q90" s="135">
        <f t="shared" si="29"/>
        <v>0</v>
      </c>
      <c r="R90" s="135">
        <f t="shared" si="30"/>
        <v>0</v>
      </c>
    </row>
    <row r="91" spans="1:18" ht="15.75" customHeight="1" x14ac:dyDescent="0.3">
      <c r="A91" s="10"/>
      <c r="B91" s="67" t="s">
        <v>43</v>
      </c>
      <c r="C91" s="68"/>
      <c r="D91" s="152"/>
      <c r="E91" s="143"/>
      <c r="F91" s="57">
        <v>0</v>
      </c>
      <c r="G91" s="16"/>
      <c r="H91" s="16"/>
      <c r="J91" s="152"/>
      <c r="K91" s="143"/>
      <c r="L91" s="57">
        <v>0</v>
      </c>
      <c r="M91" s="16"/>
      <c r="N91" s="16"/>
      <c r="P91" s="57">
        <f t="shared" si="28"/>
        <v>0</v>
      </c>
      <c r="Q91" s="135">
        <f t="shared" si="29"/>
        <v>0</v>
      </c>
      <c r="R91" s="135">
        <f t="shared" si="30"/>
        <v>0</v>
      </c>
    </row>
    <row r="92" spans="1:18" ht="15.75" customHeight="1" x14ac:dyDescent="0.3">
      <c r="A92" s="10"/>
      <c r="B92" s="67" t="s">
        <v>43</v>
      </c>
      <c r="C92" s="68"/>
      <c r="D92" s="152"/>
      <c r="E92" s="143"/>
      <c r="F92" s="57">
        <v>0</v>
      </c>
      <c r="G92" s="16"/>
      <c r="H92" s="16"/>
      <c r="J92" s="152"/>
      <c r="K92" s="143"/>
      <c r="L92" s="57">
        <v>0</v>
      </c>
      <c r="M92" s="16"/>
      <c r="N92" s="16"/>
      <c r="P92" s="57">
        <f t="shared" si="28"/>
        <v>0</v>
      </c>
      <c r="Q92" s="135">
        <f t="shared" si="29"/>
        <v>0</v>
      </c>
      <c r="R92" s="135">
        <f t="shared" si="30"/>
        <v>0</v>
      </c>
    </row>
    <row r="93" spans="1:18" ht="15.75" customHeight="1" x14ac:dyDescent="0.3">
      <c r="A93" s="10"/>
      <c r="B93" s="67" t="s">
        <v>43</v>
      </c>
      <c r="C93" s="68"/>
      <c r="D93" s="152"/>
      <c r="E93" s="143"/>
      <c r="F93" s="57">
        <v>0</v>
      </c>
      <c r="G93" s="129"/>
      <c r="H93" s="129"/>
      <c r="J93" s="152"/>
      <c r="K93" s="143"/>
      <c r="L93" s="57">
        <v>0</v>
      </c>
      <c r="M93" s="129"/>
      <c r="N93" s="129"/>
      <c r="P93" s="57">
        <f t="shared" si="28"/>
        <v>0</v>
      </c>
      <c r="Q93" s="135">
        <f t="shared" si="29"/>
        <v>0</v>
      </c>
      <c r="R93" s="135">
        <f t="shared" si="30"/>
        <v>0</v>
      </c>
    </row>
    <row r="94" spans="1:18" ht="15.75" customHeight="1" x14ac:dyDescent="0.3">
      <c r="A94" s="78"/>
      <c r="B94" s="78"/>
      <c r="C94" s="71" t="s">
        <v>48</v>
      </c>
      <c r="D94" s="155"/>
      <c r="E94" s="156"/>
      <c r="F94" s="157">
        <f>SUM(F87:F93)</f>
        <v>0</v>
      </c>
      <c r="G94" s="111">
        <f>SUM(G87:G93)</f>
        <v>0</v>
      </c>
      <c r="H94" s="111">
        <f>SUM(H87:H93)</f>
        <v>0</v>
      </c>
      <c r="J94" s="155"/>
      <c r="K94" s="156"/>
      <c r="L94" s="157">
        <f>SUM(L87:L93)</f>
        <v>0</v>
      </c>
      <c r="M94" s="111">
        <f>SUM(M87:M93)</f>
        <v>0</v>
      </c>
      <c r="N94" s="111">
        <f>SUM(N87:N93)</f>
        <v>0</v>
      </c>
      <c r="P94" s="111">
        <f>SUM(P87:P93)</f>
        <v>0</v>
      </c>
      <c r="Q94" s="111">
        <f>SUM(Q87:Q93)</f>
        <v>0</v>
      </c>
      <c r="R94" s="111">
        <f>SUM(R87:R93)</f>
        <v>0</v>
      </c>
    </row>
    <row r="95" spans="1:18" ht="15.75" customHeight="1" x14ac:dyDescent="0.3">
      <c r="A95" s="8"/>
      <c r="B95" s="32"/>
      <c r="C95" s="107"/>
      <c r="D95" s="158" t="s">
        <v>27</v>
      </c>
      <c r="E95" s="35"/>
      <c r="F95" s="36"/>
      <c r="G95" s="49"/>
      <c r="H95" s="150"/>
      <c r="J95" s="158" t="s">
        <v>27</v>
      </c>
      <c r="K95" s="35"/>
      <c r="L95" s="36"/>
      <c r="M95" s="49"/>
      <c r="N95" s="150"/>
      <c r="P95" s="134"/>
      <c r="Q95" s="127"/>
      <c r="R95" s="127"/>
    </row>
    <row r="96" spans="1:18" ht="15.75" customHeight="1" x14ac:dyDescent="0.3">
      <c r="A96" s="8"/>
      <c r="B96" s="26"/>
      <c r="C96" s="118" t="s">
        <v>49</v>
      </c>
      <c r="D96" s="159">
        <v>0</v>
      </c>
      <c r="E96" s="35"/>
      <c r="F96" s="110">
        <f>F94*$D96</f>
        <v>0</v>
      </c>
      <c r="G96" s="110">
        <f>G94*$D96</f>
        <v>0</v>
      </c>
      <c r="H96" s="149">
        <f>H94*$D96</f>
        <v>0</v>
      </c>
      <c r="J96" s="159">
        <v>0</v>
      </c>
      <c r="K96" s="35"/>
      <c r="L96" s="110">
        <f>L94*$D96</f>
        <v>0</v>
      </c>
      <c r="M96" s="110">
        <f>M94*$D96</f>
        <v>0</v>
      </c>
      <c r="N96" s="149">
        <f>N94*$D96</f>
        <v>0</v>
      </c>
      <c r="P96" s="111">
        <f>P94*$D96</f>
        <v>0</v>
      </c>
      <c r="Q96" s="111">
        <f>Q94*$D96</f>
        <v>0</v>
      </c>
      <c r="R96" s="111">
        <f>R94*$D96</f>
        <v>0</v>
      </c>
    </row>
    <row r="97" spans="1:18" ht="15.75" customHeight="1" x14ac:dyDescent="0.3">
      <c r="A97" s="19"/>
      <c r="B97" s="9"/>
      <c r="C97" s="74"/>
      <c r="D97" s="160"/>
      <c r="E97" s="107"/>
      <c r="F97" s="107"/>
      <c r="G97" s="49"/>
      <c r="H97" s="150"/>
      <c r="J97" s="160"/>
      <c r="K97" s="107"/>
      <c r="L97" s="107"/>
      <c r="M97" s="49"/>
      <c r="N97" s="150"/>
      <c r="P97" s="60"/>
      <c r="Q97" s="127"/>
      <c r="R97" s="127"/>
    </row>
    <row r="98" spans="1:18" ht="15.75" customHeight="1" x14ac:dyDescent="0.3">
      <c r="A98" s="58"/>
      <c r="B98" s="30"/>
      <c r="C98" s="71" t="s">
        <v>50</v>
      </c>
      <c r="D98" s="161"/>
      <c r="E98" s="162"/>
      <c r="F98" s="163">
        <f>F94+F96</f>
        <v>0</v>
      </c>
      <c r="G98" s="111">
        <f>G94+G96</f>
        <v>0</v>
      </c>
      <c r="H98" s="111">
        <f>H94+H96</f>
        <v>0</v>
      </c>
      <c r="J98" s="161"/>
      <c r="K98" s="162"/>
      <c r="L98" s="163">
        <f>L94+L96</f>
        <v>0</v>
      </c>
      <c r="M98" s="111">
        <f>M94+M96</f>
        <v>0</v>
      </c>
      <c r="N98" s="111">
        <f>N94+N96</f>
        <v>0</v>
      </c>
      <c r="P98" s="111">
        <f>P94+P96</f>
        <v>0</v>
      </c>
      <c r="Q98" s="111">
        <f>Q94+Q96</f>
        <v>0</v>
      </c>
      <c r="R98" s="111">
        <f>R94+R96</f>
        <v>0</v>
      </c>
    </row>
    <row r="99" spans="1:18" ht="15.75" customHeight="1" x14ac:dyDescent="0.3">
      <c r="A99" s="74"/>
      <c r="B99" s="74"/>
      <c r="C99" s="112"/>
      <c r="D99" s="73"/>
      <c r="E99" s="154"/>
      <c r="F99" s="133"/>
      <c r="G99" s="49"/>
      <c r="H99" s="49"/>
      <c r="J99" s="73"/>
      <c r="K99" s="154"/>
      <c r="L99" s="133"/>
      <c r="M99" s="49"/>
      <c r="N99" s="49"/>
      <c r="P99" s="133"/>
      <c r="Q99" s="49"/>
      <c r="R99" s="49"/>
    </row>
    <row r="100" spans="1:18" ht="15.75" customHeight="1" x14ac:dyDescent="0.3">
      <c r="A100" s="185" t="s">
        <v>51</v>
      </c>
      <c r="B100" s="186"/>
      <c r="C100" s="186"/>
      <c r="D100" s="186"/>
      <c r="E100" s="186"/>
      <c r="F100" s="186"/>
      <c r="G100" s="186"/>
      <c r="H100" s="186"/>
      <c r="I100" s="186"/>
      <c r="J100" s="186"/>
      <c r="K100" s="186"/>
      <c r="L100" s="186"/>
      <c r="M100" s="186"/>
      <c r="N100" s="186"/>
      <c r="O100" s="186"/>
      <c r="P100" s="186"/>
      <c r="Q100" s="186"/>
      <c r="R100" s="187"/>
    </row>
    <row r="101" spans="1:18" ht="15.75" customHeight="1" x14ac:dyDescent="0.3">
      <c r="A101" s="50"/>
      <c r="B101" s="50"/>
      <c r="C101" s="128"/>
      <c r="D101" s="188" t="s">
        <v>3</v>
      </c>
      <c r="E101" s="189"/>
      <c r="F101" s="189"/>
      <c r="G101" s="189"/>
      <c r="H101" s="190"/>
      <c r="I101" s="49"/>
      <c r="J101" s="188" t="s">
        <v>8</v>
      </c>
      <c r="K101" s="189"/>
      <c r="L101" s="189"/>
      <c r="M101" s="189"/>
      <c r="N101" s="190"/>
      <c r="O101" s="49"/>
      <c r="P101" s="188" t="s">
        <v>9</v>
      </c>
      <c r="Q101" s="189"/>
      <c r="R101" s="190"/>
    </row>
    <row r="102" spans="1:18" ht="15.75" customHeight="1" x14ac:dyDescent="0.3">
      <c r="A102" s="10"/>
      <c r="B102" s="10"/>
      <c r="C102" s="53"/>
      <c r="D102" s="164"/>
      <c r="E102" s="141"/>
      <c r="F102" s="69" t="s">
        <v>21</v>
      </c>
      <c r="G102" s="69" t="s">
        <v>22</v>
      </c>
      <c r="H102" s="69" t="s">
        <v>23</v>
      </c>
      <c r="J102" s="164"/>
      <c r="K102" s="141"/>
      <c r="L102" s="69" t="s">
        <v>21</v>
      </c>
      <c r="M102" s="69" t="s">
        <v>22</v>
      </c>
      <c r="N102" s="69" t="s">
        <v>23</v>
      </c>
      <c r="P102" s="69" t="s">
        <v>21</v>
      </c>
      <c r="Q102" s="69" t="s">
        <v>22</v>
      </c>
      <c r="R102" s="69" t="s">
        <v>23</v>
      </c>
    </row>
    <row r="103" spans="1:18" ht="15.75" customHeight="1" x14ac:dyDescent="0.3">
      <c r="A103" s="10"/>
      <c r="B103" s="67" t="s">
        <v>43</v>
      </c>
      <c r="C103" s="68"/>
      <c r="D103" s="152"/>
      <c r="E103" s="165"/>
      <c r="F103" s="57">
        <v>0</v>
      </c>
      <c r="G103" s="16"/>
      <c r="H103" s="16"/>
      <c r="J103" s="152"/>
      <c r="K103" s="165"/>
      <c r="L103" s="57">
        <v>0</v>
      </c>
      <c r="M103" s="16"/>
      <c r="N103" s="167"/>
      <c r="P103" s="57">
        <f>F103+L103</f>
        <v>0</v>
      </c>
      <c r="Q103" s="135">
        <f t="shared" ref="Q103:R103" si="31">G103+M103</f>
        <v>0</v>
      </c>
      <c r="R103" s="135">
        <f t="shared" si="31"/>
        <v>0</v>
      </c>
    </row>
    <row r="104" spans="1:18" ht="15.75" customHeight="1" x14ac:dyDescent="0.3">
      <c r="A104" s="10"/>
      <c r="B104" s="67" t="s">
        <v>43</v>
      </c>
      <c r="C104" s="68"/>
      <c r="D104" s="152"/>
      <c r="E104" s="165"/>
      <c r="F104" s="57">
        <v>0</v>
      </c>
      <c r="G104" s="16"/>
      <c r="H104" s="16"/>
      <c r="J104" s="152"/>
      <c r="K104" s="165"/>
      <c r="L104" s="57">
        <v>0</v>
      </c>
      <c r="M104" s="16"/>
      <c r="N104" s="167"/>
      <c r="P104" s="57">
        <f t="shared" ref="P104:P109" si="32">F104+L104</f>
        <v>0</v>
      </c>
      <c r="Q104" s="135">
        <f t="shared" ref="Q104:Q110" si="33">G104+M104</f>
        <v>0</v>
      </c>
      <c r="R104" s="135">
        <f t="shared" ref="R104:R110" si="34">H104+N104</f>
        <v>0</v>
      </c>
    </row>
    <row r="105" spans="1:18" ht="15.75" customHeight="1" x14ac:dyDescent="0.3">
      <c r="A105" s="10"/>
      <c r="B105" s="67" t="s">
        <v>43</v>
      </c>
      <c r="C105" s="68"/>
      <c r="D105" s="152"/>
      <c r="E105" s="165"/>
      <c r="F105" s="57">
        <v>0</v>
      </c>
      <c r="G105" s="16"/>
      <c r="H105" s="16"/>
      <c r="J105" s="152"/>
      <c r="K105" s="165"/>
      <c r="L105" s="57">
        <v>0</v>
      </c>
      <c r="M105" s="16"/>
      <c r="N105" s="167"/>
      <c r="P105" s="57">
        <f t="shared" si="32"/>
        <v>0</v>
      </c>
      <c r="Q105" s="135">
        <f t="shared" si="33"/>
        <v>0</v>
      </c>
      <c r="R105" s="135">
        <f t="shared" si="34"/>
        <v>0</v>
      </c>
    </row>
    <row r="106" spans="1:18" ht="15.75" customHeight="1" x14ac:dyDescent="0.3">
      <c r="A106" s="10"/>
      <c r="B106" s="67" t="s">
        <v>43</v>
      </c>
      <c r="C106" s="68"/>
      <c r="D106" s="152"/>
      <c r="E106" s="165"/>
      <c r="F106" s="57">
        <v>0</v>
      </c>
      <c r="G106" s="16"/>
      <c r="H106" s="16"/>
      <c r="J106" s="152"/>
      <c r="K106" s="165"/>
      <c r="L106" s="57">
        <v>0</v>
      </c>
      <c r="M106" s="16"/>
      <c r="N106" s="167"/>
      <c r="P106" s="57">
        <f t="shared" si="32"/>
        <v>0</v>
      </c>
      <c r="Q106" s="135">
        <f t="shared" si="33"/>
        <v>0</v>
      </c>
      <c r="R106" s="135">
        <f t="shared" si="34"/>
        <v>0</v>
      </c>
    </row>
    <row r="107" spans="1:18" ht="15.75" customHeight="1" x14ac:dyDescent="0.3">
      <c r="A107" s="10"/>
      <c r="B107" s="67" t="s">
        <v>43</v>
      </c>
      <c r="C107" s="68"/>
      <c r="D107" s="152"/>
      <c r="E107" s="165"/>
      <c r="F107" s="57">
        <v>0</v>
      </c>
      <c r="G107" s="16"/>
      <c r="H107" s="16"/>
      <c r="J107" s="152"/>
      <c r="K107" s="165"/>
      <c r="L107" s="57">
        <v>0</v>
      </c>
      <c r="M107" s="16"/>
      <c r="N107" s="167"/>
      <c r="P107" s="57">
        <f t="shared" si="32"/>
        <v>0</v>
      </c>
      <c r="Q107" s="135">
        <f t="shared" si="33"/>
        <v>0</v>
      </c>
      <c r="R107" s="135">
        <f t="shared" si="34"/>
        <v>0</v>
      </c>
    </row>
    <row r="108" spans="1:18" ht="15.75" customHeight="1" x14ac:dyDescent="0.3">
      <c r="A108" s="10"/>
      <c r="B108" s="67" t="s">
        <v>43</v>
      </c>
      <c r="C108" s="68"/>
      <c r="D108" s="152"/>
      <c r="E108" s="165"/>
      <c r="F108" s="57">
        <v>0</v>
      </c>
      <c r="G108" s="16"/>
      <c r="H108" s="16"/>
      <c r="J108" s="152"/>
      <c r="K108" s="165"/>
      <c r="L108" s="57">
        <v>0</v>
      </c>
      <c r="M108" s="16"/>
      <c r="N108" s="167"/>
      <c r="P108" s="57">
        <f t="shared" si="32"/>
        <v>0</v>
      </c>
      <c r="Q108" s="135">
        <f t="shared" si="33"/>
        <v>0</v>
      </c>
      <c r="R108" s="135">
        <f t="shared" si="34"/>
        <v>0</v>
      </c>
    </row>
    <row r="109" spans="1:18" ht="15.75" customHeight="1" x14ac:dyDescent="0.3">
      <c r="A109" s="10"/>
      <c r="B109" s="67" t="s">
        <v>43</v>
      </c>
      <c r="C109" s="68"/>
      <c r="D109" s="152"/>
      <c r="E109" s="165"/>
      <c r="F109" s="57">
        <v>0</v>
      </c>
      <c r="G109" s="16"/>
      <c r="H109" s="16"/>
      <c r="J109" s="152"/>
      <c r="K109" s="165"/>
      <c r="L109" s="57">
        <v>0</v>
      </c>
      <c r="M109" s="16"/>
      <c r="N109" s="167"/>
      <c r="P109" s="57">
        <f t="shared" si="32"/>
        <v>0</v>
      </c>
      <c r="Q109" s="135">
        <f t="shared" si="33"/>
        <v>0</v>
      </c>
      <c r="R109" s="135">
        <f t="shared" si="34"/>
        <v>0</v>
      </c>
    </row>
    <row r="110" spans="1:18" ht="15.75" customHeight="1" x14ac:dyDescent="0.3">
      <c r="A110" s="10"/>
      <c r="B110" s="67" t="s">
        <v>43</v>
      </c>
      <c r="C110" s="68"/>
      <c r="D110" s="153"/>
      <c r="E110" s="166"/>
      <c r="F110" s="57">
        <v>0</v>
      </c>
      <c r="G110" s="16"/>
      <c r="H110" s="16"/>
      <c r="J110" s="153"/>
      <c r="K110" s="166"/>
      <c r="L110" s="57">
        <v>0</v>
      </c>
      <c r="M110" s="16"/>
      <c r="N110" s="167"/>
      <c r="P110" s="57">
        <f>F110+L110</f>
        <v>0</v>
      </c>
      <c r="Q110" s="135">
        <f t="shared" si="33"/>
        <v>0</v>
      </c>
      <c r="R110" s="135">
        <f t="shared" si="34"/>
        <v>0</v>
      </c>
    </row>
    <row r="111" spans="1:18" ht="15.75" customHeight="1" x14ac:dyDescent="0.3">
      <c r="A111" s="78"/>
      <c r="B111" s="78"/>
      <c r="C111" s="27" t="s">
        <v>52</v>
      </c>
      <c r="D111" s="26"/>
      <c r="E111" s="28"/>
      <c r="F111" s="110">
        <f>SUM(F103:F110)</f>
        <v>0</v>
      </c>
      <c r="G111" s="111">
        <f>SUM(G103:G110)</f>
        <v>0</v>
      </c>
      <c r="H111" s="151">
        <f>SUM(H103:H110)</f>
        <v>0</v>
      </c>
      <c r="J111" s="153"/>
      <c r="K111" s="166"/>
      <c r="L111" s="110">
        <f>SUM(L103:L110)</f>
        <v>0</v>
      </c>
      <c r="M111" s="111">
        <f>SUM(M103:M110)</f>
        <v>0</v>
      </c>
      <c r="N111" s="111">
        <f>SUM(N103:N110)</f>
        <v>0</v>
      </c>
      <c r="P111" s="111">
        <f>SUM(P103:P110)</f>
        <v>0</v>
      </c>
      <c r="Q111" s="111">
        <f>SUM(Q103:Q110)</f>
        <v>0</v>
      </c>
      <c r="R111" s="111">
        <f>SUM(R103:R110)</f>
        <v>0</v>
      </c>
    </row>
    <row r="112" spans="1:18" ht="15.75" customHeight="1" x14ac:dyDescent="0.3">
      <c r="A112" s="8"/>
      <c r="B112" s="32"/>
      <c r="C112" s="33"/>
      <c r="D112" s="34" t="s">
        <v>27</v>
      </c>
      <c r="E112" s="35"/>
      <c r="F112" s="36"/>
      <c r="G112" s="1"/>
      <c r="H112" s="150"/>
      <c r="J112" s="158" t="s">
        <v>27</v>
      </c>
      <c r="K112" s="35"/>
      <c r="L112" s="36"/>
      <c r="M112" s="49"/>
      <c r="N112" s="150"/>
      <c r="P112" s="134"/>
      <c r="Q112" s="127"/>
      <c r="R112" s="127"/>
    </row>
    <row r="113" spans="1:18" ht="15.75" customHeight="1" x14ac:dyDescent="0.3">
      <c r="A113" s="8"/>
      <c r="B113" s="26"/>
      <c r="C113" s="38" t="s">
        <v>53</v>
      </c>
      <c r="D113" s="21">
        <v>0</v>
      </c>
      <c r="E113" s="35"/>
      <c r="F113" s="110">
        <f>F111*$D113</f>
        <v>0</v>
      </c>
      <c r="G113" s="110">
        <f>G111*$D113</f>
        <v>0</v>
      </c>
      <c r="H113" s="149">
        <f>H111*$D113</f>
        <v>0</v>
      </c>
      <c r="J113" s="159">
        <v>0</v>
      </c>
      <c r="K113" s="35"/>
      <c r="L113" s="110">
        <f>L111*$D113</f>
        <v>0</v>
      </c>
      <c r="M113" s="110">
        <f>M111*$D113</f>
        <v>0</v>
      </c>
      <c r="N113" s="149">
        <f>N111*$D113</f>
        <v>0</v>
      </c>
      <c r="P113" s="111">
        <f>P111*$D113</f>
        <v>0</v>
      </c>
      <c r="Q113" s="111">
        <f>Q111*$D113</f>
        <v>0</v>
      </c>
      <c r="R113" s="111">
        <f>R111*$D113</f>
        <v>0</v>
      </c>
    </row>
    <row r="114" spans="1:18" ht="15.75" customHeight="1" x14ac:dyDescent="0.3">
      <c r="A114" s="19"/>
      <c r="B114" s="9"/>
      <c r="C114" s="74"/>
      <c r="D114" s="107"/>
      <c r="E114" s="107"/>
      <c r="F114" s="74"/>
      <c r="G114" s="1"/>
      <c r="H114" s="150"/>
      <c r="J114" s="160"/>
      <c r="K114" s="107"/>
      <c r="L114" s="107"/>
      <c r="M114" s="49"/>
      <c r="N114" s="150"/>
      <c r="P114" s="60"/>
      <c r="Q114" s="127"/>
      <c r="R114" s="127"/>
    </row>
    <row r="115" spans="1:18" ht="15.75" customHeight="1" x14ac:dyDescent="0.3">
      <c r="A115" s="58"/>
      <c r="B115" s="30"/>
      <c r="C115" s="40" t="s">
        <v>54</v>
      </c>
      <c r="D115" s="41"/>
      <c r="E115" s="137"/>
      <c r="F115" s="111">
        <f>F111+F113</f>
        <v>0</v>
      </c>
      <c r="G115" s="111">
        <f>G111+G113</f>
        <v>0</v>
      </c>
      <c r="H115" s="111">
        <f>H111+H113</f>
        <v>0</v>
      </c>
      <c r="J115" s="161"/>
      <c r="K115" s="162"/>
      <c r="L115" s="163">
        <f>L111+L113</f>
        <v>0</v>
      </c>
      <c r="M115" s="111">
        <f>M111+M113</f>
        <v>0</v>
      </c>
      <c r="N115" s="111">
        <f>N111+N113</f>
        <v>0</v>
      </c>
      <c r="P115" s="111">
        <f>P111+P113</f>
        <v>0</v>
      </c>
      <c r="Q115" s="111">
        <f>Q111+Q113</f>
        <v>0</v>
      </c>
      <c r="R115" s="111">
        <f>R111+R113</f>
        <v>0</v>
      </c>
    </row>
    <row r="116" spans="1:18" ht="15.75" customHeight="1" x14ac:dyDescent="0.3">
      <c r="A116" s="29"/>
      <c r="B116" s="29"/>
      <c r="C116" s="74"/>
      <c r="D116" s="74"/>
      <c r="E116" s="74"/>
      <c r="F116" s="73"/>
      <c r="G116" s="49"/>
      <c r="H116" s="49"/>
      <c r="I116" s="49"/>
      <c r="J116" s="73"/>
      <c r="K116" s="73"/>
      <c r="L116" s="73"/>
      <c r="M116" s="49"/>
      <c r="N116" s="49"/>
      <c r="P116" s="73"/>
      <c r="Q116" s="49"/>
      <c r="R116" s="49"/>
    </row>
    <row r="117" spans="1:18" s="1" customFormat="1" ht="15.75" customHeight="1" x14ac:dyDescent="0.3">
      <c r="A117" s="185" t="s">
        <v>55</v>
      </c>
      <c r="B117" s="186"/>
      <c r="C117" s="186"/>
      <c r="D117" s="186"/>
      <c r="E117" s="186"/>
      <c r="F117" s="186"/>
      <c r="G117" s="186"/>
      <c r="H117" s="186"/>
      <c r="I117" s="186"/>
      <c r="J117" s="186"/>
      <c r="K117" s="186"/>
      <c r="L117" s="186"/>
      <c r="M117" s="186"/>
      <c r="N117" s="186"/>
      <c r="O117" s="186"/>
      <c r="P117" s="186"/>
      <c r="Q117" s="186"/>
      <c r="R117" s="187"/>
    </row>
    <row r="118" spans="1:18" s="1" customFormat="1" ht="15.75" customHeight="1" x14ac:dyDescent="0.3">
      <c r="A118" s="50"/>
      <c r="B118" s="50"/>
      <c r="C118" s="128"/>
      <c r="D118" s="188" t="s">
        <v>3</v>
      </c>
      <c r="E118" s="189"/>
      <c r="F118" s="189"/>
      <c r="G118" s="189"/>
      <c r="H118" s="190"/>
      <c r="I118" s="49"/>
      <c r="J118" s="188" t="s">
        <v>8</v>
      </c>
      <c r="K118" s="189"/>
      <c r="L118" s="189"/>
      <c r="M118" s="189"/>
      <c r="N118" s="190"/>
      <c r="O118" s="49"/>
      <c r="P118" s="188" t="s">
        <v>9</v>
      </c>
      <c r="Q118" s="189"/>
      <c r="R118" s="190"/>
    </row>
    <row r="119" spans="1:18" s="1" customFormat="1" ht="15.75" customHeight="1" x14ac:dyDescent="0.3">
      <c r="A119" s="10"/>
      <c r="B119" s="10"/>
      <c r="C119" s="53"/>
      <c r="D119" s="164"/>
      <c r="E119" s="141"/>
      <c r="F119" s="69" t="s">
        <v>21</v>
      </c>
      <c r="G119" s="69" t="s">
        <v>22</v>
      </c>
      <c r="H119" s="69" t="s">
        <v>23</v>
      </c>
      <c r="J119" s="164"/>
      <c r="K119" s="141"/>
      <c r="L119" s="69" t="s">
        <v>21</v>
      </c>
      <c r="M119" s="69" t="s">
        <v>22</v>
      </c>
      <c r="N119" s="69" t="s">
        <v>23</v>
      </c>
      <c r="P119" s="69" t="s">
        <v>21</v>
      </c>
      <c r="Q119" s="69" t="s">
        <v>22</v>
      </c>
      <c r="R119" s="69" t="s">
        <v>23</v>
      </c>
    </row>
    <row r="120" spans="1:18" s="1" customFormat="1" ht="15.75" customHeight="1" x14ac:dyDescent="0.3">
      <c r="A120" s="10"/>
      <c r="B120" s="67" t="s">
        <v>43</v>
      </c>
      <c r="C120" s="68"/>
      <c r="D120" s="152"/>
      <c r="E120" s="165"/>
      <c r="F120" s="57">
        <v>0</v>
      </c>
      <c r="G120" s="16"/>
      <c r="H120" s="16"/>
      <c r="J120" s="152"/>
      <c r="K120" s="165"/>
      <c r="L120" s="57">
        <v>0</v>
      </c>
      <c r="M120" s="16"/>
      <c r="N120" s="16"/>
      <c r="P120" s="57">
        <f>F120+L120</f>
        <v>0</v>
      </c>
      <c r="Q120" s="135">
        <f t="shared" ref="Q120:R120" si="35">G120+M120</f>
        <v>0</v>
      </c>
      <c r="R120" s="135">
        <f t="shared" si="35"/>
        <v>0</v>
      </c>
    </row>
    <row r="121" spans="1:18" s="1" customFormat="1" ht="15.75" customHeight="1" x14ac:dyDescent="0.3">
      <c r="A121" s="10"/>
      <c r="B121" s="67" t="s">
        <v>43</v>
      </c>
      <c r="C121" s="68"/>
      <c r="D121" s="152"/>
      <c r="E121" s="165"/>
      <c r="F121" s="57">
        <v>0</v>
      </c>
      <c r="G121" s="16"/>
      <c r="H121" s="16"/>
      <c r="J121" s="152"/>
      <c r="K121" s="165"/>
      <c r="L121" s="57">
        <v>0</v>
      </c>
      <c r="M121" s="16"/>
      <c r="N121" s="16"/>
      <c r="P121" s="57">
        <f t="shared" ref="P121:P127" si="36">F121+L121</f>
        <v>0</v>
      </c>
      <c r="Q121" s="135">
        <f t="shared" ref="Q121:Q127" si="37">G121+M121</f>
        <v>0</v>
      </c>
      <c r="R121" s="135">
        <f t="shared" ref="R121:R127" si="38">H121+N121</f>
        <v>0</v>
      </c>
    </row>
    <row r="122" spans="1:18" s="1" customFormat="1" ht="15.75" customHeight="1" x14ac:dyDescent="0.3">
      <c r="A122" s="10"/>
      <c r="B122" s="67" t="s">
        <v>43</v>
      </c>
      <c r="C122" s="68"/>
      <c r="D122" s="152"/>
      <c r="E122" s="165"/>
      <c r="F122" s="57">
        <v>0</v>
      </c>
      <c r="G122" s="16"/>
      <c r="H122" s="16"/>
      <c r="J122" s="152"/>
      <c r="K122" s="165"/>
      <c r="L122" s="57">
        <v>0</v>
      </c>
      <c r="M122" s="16"/>
      <c r="N122" s="16"/>
      <c r="P122" s="57">
        <f t="shared" si="36"/>
        <v>0</v>
      </c>
      <c r="Q122" s="135">
        <f t="shared" si="37"/>
        <v>0</v>
      </c>
      <c r="R122" s="135">
        <f t="shared" si="38"/>
        <v>0</v>
      </c>
    </row>
    <row r="123" spans="1:18" s="1" customFormat="1" ht="15.75" customHeight="1" x14ac:dyDescent="0.3">
      <c r="A123" s="10"/>
      <c r="B123" s="67" t="s">
        <v>43</v>
      </c>
      <c r="C123" s="68"/>
      <c r="D123" s="152"/>
      <c r="E123" s="165"/>
      <c r="F123" s="57">
        <v>0</v>
      </c>
      <c r="G123" s="16"/>
      <c r="H123" s="16"/>
      <c r="J123" s="152"/>
      <c r="K123" s="165"/>
      <c r="L123" s="57">
        <v>0</v>
      </c>
      <c r="M123" s="16"/>
      <c r="N123" s="16"/>
      <c r="P123" s="57">
        <f t="shared" si="36"/>
        <v>0</v>
      </c>
      <c r="Q123" s="135">
        <f t="shared" si="37"/>
        <v>0</v>
      </c>
      <c r="R123" s="135">
        <f t="shared" si="38"/>
        <v>0</v>
      </c>
    </row>
    <row r="124" spans="1:18" s="1" customFormat="1" ht="15.75" customHeight="1" x14ac:dyDescent="0.3">
      <c r="A124" s="10"/>
      <c r="B124" s="67" t="s">
        <v>43</v>
      </c>
      <c r="C124" s="68"/>
      <c r="D124" s="152"/>
      <c r="E124" s="165"/>
      <c r="F124" s="57">
        <v>0</v>
      </c>
      <c r="G124" s="16"/>
      <c r="H124" s="16"/>
      <c r="J124" s="152"/>
      <c r="K124" s="165"/>
      <c r="L124" s="57">
        <v>0</v>
      </c>
      <c r="M124" s="16"/>
      <c r="N124" s="16"/>
      <c r="P124" s="57">
        <f t="shared" si="36"/>
        <v>0</v>
      </c>
      <c r="Q124" s="135">
        <f t="shared" si="37"/>
        <v>0</v>
      </c>
      <c r="R124" s="135">
        <f t="shared" si="38"/>
        <v>0</v>
      </c>
    </row>
    <row r="125" spans="1:18" s="1" customFormat="1" ht="15.75" customHeight="1" x14ac:dyDescent="0.3">
      <c r="A125" s="10"/>
      <c r="B125" s="67" t="s">
        <v>43</v>
      </c>
      <c r="C125" s="68"/>
      <c r="D125" s="152"/>
      <c r="E125" s="165"/>
      <c r="F125" s="57">
        <v>0</v>
      </c>
      <c r="G125" s="16"/>
      <c r="H125" s="16"/>
      <c r="J125" s="152"/>
      <c r="K125" s="165"/>
      <c r="L125" s="57">
        <v>0</v>
      </c>
      <c r="M125" s="16"/>
      <c r="N125" s="16"/>
      <c r="P125" s="57">
        <f t="shared" si="36"/>
        <v>0</v>
      </c>
      <c r="Q125" s="135">
        <f t="shared" si="37"/>
        <v>0</v>
      </c>
      <c r="R125" s="135">
        <f t="shared" si="38"/>
        <v>0</v>
      </c>
    </row>
    <row r="126" spans="1:18" s="1" customFormat="1" ht="15.75" customHeight="1" x14ac:dyDescent="0.3">
      <c r="A126" s="10"/>
      <c r="B126" s="67" t="s">
        <v>43</v>
      </c>
      <c r="C126" s="68"/>
      <c r="D126" s="152"/>
      <c r="E126" s="165"/>
      <c r="F126" s="57">
        <v>0</v>
      </c>
      <c r="G126" s="16"/>
      <c r="H126" s="16"/>
      <c r="J126" s="152"/>
      <c r="K126" s="165"/>
      <c r="L126" s="57">
        <v>0</v>
      </c>
      <c r="M126" s="16"/>
      <c r="N126" s="16"/>
      <c r="P126" s="57">
        <f t="shared" si="36"/>
        <v>0</v>
      </c>
      <c r="Q126" s="135">
        <f t="shared" si="37"/>
        <v>0</v>
      </c>
      <c r="R126" s="135">
        <f t="shared" si="38"/>
        <v>0</v>
      </c>
    </row>
    <row r="127" spans="1:18" s="1" customFormat="1" ht="15.75" customHeight="1" x14ac:dyDescent="0.3">
      <c r="A127" s="10"/>
      <c r="B127" s="67" t="s">
        <v>43</v>
      </c>
      <c r="C127" s="68"/>
      <c r="D127" s="153"/>
      <c r="E127" s="166"/>
      <c r="F127" s="57">
        <v>0</v>
      </c>
      <c r="G127" s="16"/>
      <c r="H127" s="16"/>
      <c r="J127" s="153"/>
      <c r="K127" s="166"/>
      <c r="L127" s="57">
        <v>0</v>
      </c>
      <c r="M127" s="16"/>
      <c r="N127" s="16"/>
      <c r="P127" s="57">
        <f t="shared" si="36"/>
        <v>0</v>
      </c>
      <c r="Q127" s="135">
        <f t="shared" si="37"/>
        <v>0</v>
      </c>
      <c r="R127" s="135">
        <f t="shared" si="38"/>
        <v>0</v>
      </c>
    </row>
    <row r="128" spans="1:18" s="1" customFormat="1" ht="15.75" customHeight="1" x14ac:dyDescent="0.3">
      <c r="A128" s="78"/>
      <c r="B128" s="78"/>
      <c r="C128" s="27" t="s">
        <v>56</v>
      </c>
      <c r="D128" s="26"/>
      <c r="E128" s="28"/>
      <c r="F128" s="110">
        <f>SUM(F120:F127)</f>
        <v>0</v>
      </c>
      <c r="G128" s="111">
        <f>SUM(G120:G127)</f>
        <v>0</v>
      </c>
      <c r="H128" s="111">
        <f>SUM(H120:H127)</f>
        <v>0</v>
      </c>
      <c r="J128" s="26"/>
      <c r="K128" s="28"/>
      <c r="L128" s="110">
        <f>SUM(L120:L127)</f>
        <v>0</v>
      </c>
      <c r="M128" s="111">
        <f>SUM(M120:M127)</f>
        <v>0</v>
      </c>
      <c r="N128" s="111">
        <f>SUM(N120:N127)</f>
        <v>0</v>
      </c>
      <c r="P128" s="111">
        <f>SUM(P120:P127)</f>
        <v>0</v>
      </c>
      <c r="Q128" s="111">
        <f>SUM(Q120:Q127)</f>
        <v>0</v>
      </c>
      <c r="R128" s="111">
        <f>SUM(R120:R127)</f>
        <v>0</v>
      </c>
    </row>
    <row r="129" spans="1:18" s="1" customFormat="1" ht="15.75" customHeight="1" x14ac:dyDescent="0.3">
      <c r="C129" s="73"/>
      <c r="D129" s="73"/>
      <c r="E129" s="73"/>
      <c r="F129" s="73"/>
      <c r="G129" s="49"/>
      <c r="H129" s="49"/>
      <c r="I129" s="49"/>
      <c r="J129" s="73"/>
      <c r="K129" s="73"/>
      <c r="L129" s="73"/>
      <c r="M129" s="49"/>
      <c r="N129" s="49"/>
      <c r="P129" s="73"/>
      <c r="Q129" s="49"/>
      <c r="R129" s="49"/>
    </row>
    <row r="130" spans="1:18" s="1" customFormat="1" ht="15.75" customHeight="1" x14ac:dyDescent="0.3">
      <c r="C130" s="73"/>
      <c r="D130" s="73"/>
      <c r="E130" s="73"/>
      <c r="F130" s="73"/>
      <c r="G130" s="49"/>
      <c r="H130" s="49"/>
      <c r="I130" s="49"/>
      <c r="J130" s="73"/>
      <c r="K130" s="73"/>
      <c r="L130" s="73"/>
      <c r="M130" s="49"/>
      <c r="N130" s="49"/>
      <c r="P130" s="73"/>
      <c r="Q130" s="49"/>
      <c r="R130" s="49"/>
    </row>
    <row r="131" spans="1:18" ht="15.75" customHeight="1" x14ac:dyDescent="0.25">
      <c r="A131" s="1"/>
      <c r="B131" s="1"/>
      <c r="C131" s="49"/>
      <c r="D131" s="49"/>
      <c r="E131" s="169"/>
      <c r="F131" s="188" t="s">
        <v>3</v>
      </c>
      <c r="G131" s="189"/>
      <c r="H131" s="190"/>
      <c r="I131" s="49"/>
      <c r="J131" s="49"/>
      <c r="K131" s="169"/>
      <c r="L131" s="196" t="s">
        <v>8</v>
      </c>
      <c r="M131" s="189"/>
      <c r="N131" s="190"/>
      <c r="P131" s="188" t="s">
        <v>9</v>
      </c>
      <c r="Q131" s="189"/>
      <c r="R131" s="190"/>
    </row>
    <row r="132" spans="1:18" ht="15.75" customHeight="1" x14ac:dyDescent="0.3">
      <c r="A132" s="1"/>
      <c r="B132" s="1"/>
      <c r="C132" s="49"/>
      <c r="D132" s="73"/>
      <c r="E132" s="174" t="s">
        <v>57</v>
      </c>
      <c r="F132" s="171">
        <f>F49+F62+F78+F94+F111+F128</f>
        <v>0</v>
      </c>
      <c r="G132" s="108">
        <f>G49+G62+G78+G94+G111+G128</f>
        <v>0</v>
      </c>
      <c r="H132" s="172">
        <f>H49+H62+H78+H94+H111+H128</f>
        <v>0</v>
      </c>
      <c r="I132" s="49"/>
      <c r="J132" s="73"/>
      <c r="K132" s="174" t="s">
        <v>57</v>
      </c>
      <c r="L132" s="168">
        <f>L49+L62+L78+L94+L111+L128</f>
        <v>0</v>
      </c>
      <c r="M132" s="108">
        <f>M49+M62+M78+M94+M111+M128</f>
        <v>0</v>
      </c>
      <c r="N132" s="108">
        <f>N49+N62+N78+N94+N111+N128</f>
        <v>0</v>
      </c>
      <c r="P132" s="108">
        <f>P49+P62+P78+P94+P111+P128</f>
        <v>0</v>
      </c>
      <c r="Q132" s="108">
        <f>Q49+Q62+Q78+Q94+Q111+Q128</f>
        <v>0</v>
      </c>
      <c r="R132" s="108">
        <f>R49+R62+R78+R94+R111+R128</f>
        <v>0</v>
      </c>
    </row>
    <row r="133" spans="1:18" ht="15.75" customHeight="1" x14ac:dyDescent="0.3">
      <c r="A133" s="1"/>
      <c r="B133" s="1"/>
      <c r="C133" s="49"/>
      <c r="D133" s="73"/>
      <c r="E133" s="170" t="s">
        <v>58</v>
      </c>
      <c r="F133" s="173">
        <f>F51+F64+F80+F96+F113</f>
        <v>0</v>
      </c>
      <c r="G133" s="110">
        <f>G51+G64+G80+G96+G113</f>
        <v>0</v>
      </c>
      <c r="H133" s="149">
        <f>H51+H64+H80+H96+H113</f>
        <v>0</v>
      </c>
      <c r="I133" s="130"/>
      <c r="J133" s="73"/>
      <c r="K133" s="175" t="s">
        <v>58</v>
      </c>
      <c r="L133" s="116">
        <f>L51+L64+L80+L96+L113</f>
        <v>0</v>
      </c>
      <c r="M133" s="110">
        <f>M51+M64+M80+M96+M113</f>
        <v>0</v>
      </c>
      <c r="N133" s="110">
        <f>N51+N64+N80+N96+N113</f>
        <v>0</v>
      </c>
      <c r="P133" s="110">
        <f>P51+P64+P80+P96+P113</f>
        <v>0</v>
      </c>
      <c r="Q133" s="110">
        <f>Q51+Q64+Q80+Q96+Q113</f>
        <v>0</v>
      </c>
      <c r="R133" s="110">
        <f>R51+R64+R80+R96+R113</f>
        <v>0</v>
      </c>
    </row>
    <row r="134" spans="1:18" ht="15.75" customHeight="1" x14ac:dyDescent="0.3">
      <c r="A134" s="1"/>
      <c r="B134" s="1"/>
      <c r="C134" s="49"/>
      <c r="D134" s="73"/>
      <c r="E134" s="71" t="s">
        <v>59</v>
      </c>
      <c r="F134" s="173">
        <f>F53+F66+F82+F98+F115+F128</f>
        <v>0</v>
      </c>
      <c r="G134" s="110">
        <f>G53+G66+G82+G98+G115+G128</f>
        <v>0</v>
      </c>
      <c r="H134" s="149">
        <f>H53+H66+H82+H98+H115+H128</f>
        <v>0</v>
      </c>
      <c r="I134" s="130"/>
      <c r="J134" s="73"/>
      <c r="K134" s="176" t="s">
        <v>59</v>
      </c>
      <c r="L134" s="116">
        <f>L53+L66+L82+L98+L115+L128</f>
        <v>0</v>
      </c>
      <c r="M134" s="110">
        <f>M53+M66+M82+M98+M115+M128</f>
        <v>0</v>
      </c>
      <c r="N134" s="110">
        <f>N53+N66+N82+N98+N115+N128</f>
        <v>0</v>
      </c>
      <c r="P134" s="110">
        <f>P53+P66+P82+P98+P115+P128</f>
        <v>0</v>
      </c>
      <c r="Q134" s="110">
        <f>Q53+Q66+Q82+Q98+Q115+Q128</f>
        <v>0</v>
      </c>
      <c r="R134" s="110">
        <f>R53+R66+R82+R98+R115+R128</f>
        <v>0</v>
      </c>
    </row>
    <row r="135" spans="1:18" ht="15.75" customHeight="1" x14ac:dyDescent="0.3">
      <c r="A135" s="1"/>
      <c r="B135" s="1"/>
      <c r="C135" s="1"/>
      <c r="D135" s="1"/>
      <c r="E135" s="112"/>
      <c r="F135" s="1"/>
      <c r="G135" s="1"/>
      <c r="H135" s="1"/>
    </row>
    <row r="136" spans="1:18" x14ac:dyDescent="0.25">
      <c r="A136" s="1"/>
      <c r="B136" s="1"/>
      <c r="C136" s="1"/>
      <c r="D136" s="1"/>
      <c r="E136" s="1"/>
      <c r="F136" s="1"/>
      <c r="G136" s="1"/>
      <c r="H136" s="1"/>
    </row>
    <row r="139" spans="1:18" ht="15.75" customHeight="1" x14ac:dyDescent="0.25">
      <c r="A139" s="1"/>
      <c r="B139" s="1"/>
      <c r="C139" s="1"/>
      <c r="D139" s="1"/>
      <c r="E139" s="1"/>
      <c r="F139" s="1"/>
      <c r="G139" s="1"/>
      <c r="H139" s="1"/>
    </row>
    <row r="140" spans="1:18" ht="15.75" customHeight="1" x14ac:dyDescent="0.25">
      <c r="A140" s="1"/>
      <c r="B140" s="1"/>
      <c r="C140" s="1"/>
      <c r="D140" s="1"/>
      <c r="E140" s="1"/>
      <c r="F140" s="1"/>
      <c r="G140" s="1"/>
      <c r="H140" s="1"/>
    </row>
    <row r="141" spans="1:18" ht="15.75" customHeight="1" x14ac:dyDescent="0.25">
      <c r="A141" s="1"/>
      <c r="B141" s="1"/>
      <c r="C141" s="1"/>
      <c r="D141" s="1"/>
      <c r="E141" s="1"/>
      <c r="F141" s="1"/>
      <c r="G141" s="1"/>
      <c r="H141" s="1"/>
    </row>
    <row r="142" spans="1:18" ht="15.75" customHeight="1" x14ac:dyDescent="0.25">
      <c r="A142" s="1"/>
      <c r="B142" s="1"/>
      <c r="C142" s="1"/>
      <c r="D142" s="1"/>
      <c r="E142" s="1"/>
      <c r="F142" s="1"/>
      <c r="G142" s="1"/>
      <c r="H142" s="1"/>
    </row>
    <row r="143" spans="1:18" ht="15.75" customHeight="1" x14ac:dyDescent="0.25">
      <c r="A143" s="1"/>
      <c r="B143" s="1"/>
      <c r="C143" s="1"/>
      <c r="D143" s="1"/>
      <c r="E143" s="1"/>
      <c r="F143" s="1"/>
      <c r="G143" s="1"/>
      <c r="H143" s="1"/>
    </row>
    <row r="144" spans="1:18" ht="15.75" customHeight="1" x14ac:dyDescent="0.25">
      <c r="A144" s="1"/>
      <c r="B144" s="1"/>
      <c r="C144" s="1"/>
      <c r="D144" s="1"/>
      <c r="E144" s="1"/>
      <c r="F144" s="1"/>
      <c r="G144" s="1"/>
      <c r="H144" s="1"/>
    </row>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sheetData>
  <mergeCells count="33">
    <mergeCell ref="D118:H118"/>
    <mergeCell ref="J118:N118"/>
    <mergeCell ref="P118:R118"/>
    <mergeCell ref="P131:R131"/>
    <mergeCell ref="J85:N85"/>
    <mergeCell ref="P85:R85"/>
    <mergeCell ref="D101:H101"/>
    <mergeCell ref="J101:N101"/>
    <mergeCell ref="P101:R101"/>
    <mergeCell ref="L131:N131"/>
    <mergeCell ref="F131:H131"/>
    <mergeCell ref="A9:R9"/>
    <mergeCell ref="A29:R29"/>
    <mergeCell ref="A55:R55"/>
    <mergeCell ref="D56:H56"/>
    <mergeCell ref="J56:N56"/>
    <mergeCell ref="P10:R10"/>
    <mergeCell ref="P30:R30"/>
    <mergeCell ref="P56:R56"/>
    <mergeCell ref="J10:N10"/>
    <mergeCell ref="J30:N30"/>
    <mergeCell ref="D10:H10"/>
    <mergeCell ref="D30:H30"/>
    <mergeCell ref="A31:B31"/>
    <mergeCell ref="A11:B11"/>
    <mergeCell ref="A68:R68"/>
    <mergeCell ref="A84:R84"/>
    <mergeCell ref="A100:R100"/>
    <mergeCell ref="A117:R117"/>
    <mergeCell ref="D69:H69"/>
    <mergeCell ref="J69:N69"/>
    <mergeCell ref="P69:R69"/>
    <mergeCell ref="D85:H85"/>
  </mergeCells>
  <phoneticPr fontId="15" type="noConversion"/>
  <pageMargins left="0.75" right="0.75" top="1" bottom="1" header="0" footer="0"/>
  <pageSetup scale="79" fitToHeight="9" orientation="landscape" r:id="rId1"/>
  <headerFooter>
    <oddFooter>&amp;R&amp;P&amp; of [Pages]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L1000"/>
  <sheetViews>
    <sheetView workbookViewId="0">
      <selection activeCell="A18" sqref="A18"/>
    </sheetView>
  </sheetViews>
  <sheetFormatPr defaultColWidth="8.81640625" defaultRowHeight="12.5" x14ac:dyDescent="0.25"/>
  <cols>
    <col min="1" max="1" width="14.81640625" bestFit="1" customWidth="1"/>
    <col min="2" max="4" width="9.7265625" bestFit="1" customWidth="1"/>
    <col min="5" max="5" width="10.26953125" bestFit="1" customWidth="1"/>
    <col min="6" max="6" width="9.7265625" bestFit="1" customWidth="1"/>
    <col min="7" max="13" width="10.26953125" bestFit="1" customWidth="1"/>
    <col min="14" max="14" width="10.26953125" style="1" bestFit="1" customWidth="1"/>
    <col min="15" max="18" width="10.26953125" style="1" customWidth="1"/>
    <col min="19" max="20" width="10.26953125" style="1" bestFit="1" customWidth="1"/>
    <col min="21" max="22" width="10.26953125" style="1" customWidth="1"/>
    <col min="23" max="24" width="10.26953125" style="1" bestFit="1" customWidth="1"/>
    <col min="25" max="25" width="11" style="1" customWidth="1"/>
    <col min="26" max="26" width="11.7265625" customWidth="1"/>
  </cols>
  <sheetData>
    <row r="1" spans="1:38" ht="15" thickBot="1" x14ac:dyDescent="0.4">
      <c r="A1" s="43" t="s">
        <v>60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row>
    <row r="2" spans="1:38" ht="15" thickBot="1" x14ac:dyDescent="0.4">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row>
    <row r="3" spans="1:38" ht="15" thickBot="1" x14ac:dyDescent="0.4">
      <c r="A3" s="75" t="s">
        <v>61</v>
      </c>
      <c r="B3" s="93"/>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row>
    <row r="4" spans="1:38" ht="15" thickBot="1" x14ac:dyDescent="0.4">
      <c r="A4" s="75" t="s">
        <v>62</v>
      </c>
      <c r="B4" s="93"/>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row>
    <row r="5" spans="1:38" ht="15" thickBot="1" x14ac:dyDescent="0.4">
      <c r="A5" s="46"/>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row>
    <row r="6" spans="1:38" ht="15" thickBot="1" x14ac:dyDescent="0.4">
      <c r="A6" s="48"/>
      <c r="B6" s="48"/>
      <c r="C6" s="48"/>
      <c r="D6" s="48"/>
      <c r="E6" s="48"/>
      <c r="F6" s="48"/>
      <c r="G6" s="48"/>
      <c r="H6" s="48"/>
      <c r="I6" s="48"/>
      <c r="J6" s="48"/>
      <c r="K6" s="48"/>
      <c r="L6" s="48"/>
      <c r="M6" s="48"/>
      <c r="N6" s="48"/>
      <c r="O6" s="48"/>
      <c r="P6" s="48"/>
      <c r="Q6" s="48"/>
      <c r="R6" s="48"/>
      <c r="S6" s="48"/>
      <c r="T6" s="48"/>
      <c r="U6" s="48"/>
      <c r="V6" s="48"/>
      <c r="W6" s="48"/>
      <c r="X6" s="48"/>
      <c r="Y6" s="48"/>
      <c r="Z6" s="48"/>
      <c r="AA6" s="47"/>
      <c r="AB6" s="47"/>
      <c r="AC6" s="47"/>
      <c r="AD6" s="47"/>
      <c r="AE6" s="47"/>
      <c r="AF6" s="47"/>
      <c r="AG6" s="47"/>
      <c r="AH6" s="47"/>
      <c r="AI6" s="47"/>
      <c r="AJ6" s="47"/>
      <c r="AK6" s="47"/>
      <c r="AL6" s="47"/>
    </row>
    <row r="7" spans="1:38" ht="15" thickBot="1" x14ac:dyDescent="0.4">
      <c r="A7" s="27" t="s">
        <v>63</v>
      </c>
      <c r="B7" s="94" t="s">
        <v>64</v>
      </c>
      <c r="C7" s="94" t="s">
        <v>65</v>
      </c>
      <c r="D7" s="94" t="s">
        <v>66</v>
      </c>
      <c r="E7" s="94" t="s">
        <v>67</v>
      </c>
      <c r="F7" s="94" t="s">
        <v>68</v>
      </c>
      <c r="G7" s="94" t="s">
        <v>69</v>
      </c>
      <c r="H7" s="94" t="s">
        <v>70</v>
      </c>
      <c r="I7" s="94" t="s">
        <v>71</v>
      </c>
      <c r="J7" s="94" t="s">
        <v>72</v>
      </c>
      <c r="K7" s="94" t="s">
        <v>73</v>
      </c>
      <c r="L7" s="94" t="s">
        <v>74</v>
      </c>
      <c r="M7" s="94" t="s">
        <v>75</v>
      </c>
      <c r="N7" s="94" t="s">
        <v>76</v>
      </c>
      <c r="O7" s="94" t="s">
        <v>77</v>
      </c>
      <c r="P7" s="94" t="s">
        <v>78</v>
      </c>
      <c r="Q7" s="94" t="s">
        <v>79</v>
      </c>
      <c r="R7" s="94" t="s">
        <v>80</v>
      </c>
      <c r="S7" s="94" t="s">
        <v>81</v>
      </c>
      <c r="T7" s="94" t="s">
        <v>82</v>
      </c>
      <c r="U7" s="94" t="s">
        <v>83</v>
      </c>
      <c r="V7" s="94" t="s">
        <v>84</v>
      </c>
      <c r="W7" s="94" t="s">
        <v>85</v>
      </c>
      <c r="X7" s="94" t="s">
        <v>86</v>
      </c>
      <c r="Y7" s="94" t="s">
        <v>87</v>
      </c>
      <c r="Z7" s="27" t="s">
        <v>88</v>
      </c>
      <c r="AA7" s="47"/>
      <c r="AB7" s="47"/>
      <c r="AC7" s="47"/>
      <c r="AD7" s="47"/>
      <c r="AE7" s="47"/>
      <c r="AF7" s="47"/>
      <c r="AG7" s="47"/>
      <c r="AH7" s="47"/>
      <c r="AI7" s="47"/>
      <c r="AJ7" s="47"/>
      <c r="AK7" s="47"/>
      <c r="AL7" s="47"/>
    </row>
    <row r="8" spans="1:38" ht="15" thickBot="1" x14ac:dyDescent="0.4">
      <c r="A8" s="14" t="s">
        <v>89</v>
      </c>
      <c r="B8" s="76">
        <v>0</v>
      </c>
      <c r="C8" s="76">
        <v>0</v>
      </c>
      <c r="D8" s="76">
        <v>0</v>
      </c>
      <c r="E8" s="76">
        <v>0</v>
      </c>
      <c r="F8" s="76">
        <v>0</v>
      </c>
      <c r="G8" s="76">
        <v>0</v>
      </c>
      <c r="H8" s="76">
        <v>0</v>
      </c>
      <c r="I8" s="76">
        <v>0</v>
      </c>
      <c r="J8" s="76">
        <v>0</v>
      </c>
      <c r="K8" s="76">
        <v>0</v>
      </c>
      <c r="L8" s="76">
        <v>0</v>
      </c>
      <c r="M8" s="76">
        <v>0</v>
      </c>
      <c r="N8" s="76">
        <v>0</v>
      </c>
      <c r="O8" s="76">
        <v>0</v>
      </c>
      <c r="P8" s="76">
        <v>0</v>
      </c>
      <c r="Q8" s="76">
        <v>0</v>
      </c>
      <c r="R8" s="76">
        <v>0</v>
      </c>
      <c r="S8" s="76">
        <v>0</v>
      </c>
      <c r="T8" s="76">
        <v>0</v>
      </c>
      <c r="U8" s="76">
        <v>0</v>
      </c>
      <c r="V8" s="76">
        <v>0</v>
      </c>
      <c r="W8" s="76">
        <v>0</v>
      </c>
      <c r="X8" s="76">
        <v>0</v>
      </c>
      <c r="Y8" s="76">
        <v>0</v>
      </c>
      <c r="Z8" s="77">
        <f>SUM(B8:Y8)</f>
        <v>0</v>
      </c>
      <c r="AA8" s="47"/>
      <c r="AB8" s="47"/>
      <c r="AC8" s="47"/>
      <c r="AD8" s="47"/>
      <c r="AE8" s="47"/>
      <c r="AF8" s="47"/>
      <c r="AG8" s="47"/>
      <c r="AH8" s="47"/>
      <c r="AI8" s="47"/>
      <c r="AJ8" s="47"/>
      <c r="AK8" s="47"/>
      <c r="AL8" s="47"/>
    </row>
    <row r="9" spans="1:38" ht="15" thickBot="1" x14ac:dyDescent="0.4">
      <c r="A9" s="78" t="s">
        <v>90</v>
      </c>
      <c r="B9" s="79">
        <f>B8</f>
        <v>0</v>
      </c>
      <c r="C9" s="79">
        <f>C8+B9</f>
        <v>0</v>
      </c>
      <c r="D9" s="79">
        <f>D8+C9</f>
        <v>0</v>
      </c>
      <c r="E9" s="79">
        <f t="shared" ref="E9:Y9" si="0">E8+D9</f>
        <v>0</v>
      </c>
      <c r="F9" s="79">
        <f t="shared" si="0"/>
        <v>0</v>
      </c>
      <c r="G9" s="79">
        <f t="shared" si="0"/>
        <v>0</v>
      </c>
      <c r="H9" s="79">
        <f t="shared" si="0"/>
        <v>0</v>
      </c>
      <c r="I9" s="79">
        <f t="shared" si="0"/>
        <v>0</v>
      </c>
      <c r="J9" s="79">
        <f t="shared" si="0"/>
        <v>0</v>
      </c>
      <c r="K9" s="79">
        <f t="shared" si="0"/>
        <v>0</v>
      </c>
      <c r="L9" s="79">
        <f t="shared" si="0"/>
        <v>0</v>
      </c>
      <c r="M9" s="79">
        <f t="shared" si="0"/>
        <v>0</v>
      </c>
      <c r="N9" s="79">
        <f t="shared" si="0"/>
        <v>0</v>
      </c>
      <c r="O9" s="79">
        <f t="shared" si="0"/>
        <v>0</v>
      </c>
      <c r="P9" s="79">
        <f t="shared" si="0"/>
        <v>0</v>
      </c>
      <c r="Q9" s="79">
        <f t="shared" si="0"/>
        <v>0</v>
      </c>
      <c r="R9" s="79">
        <f t="shared" si="0"/>
        <v>0</v>
      </c>
      <c r="S9" s="79">
        <f t="shared" si="0"/>
        <v>0</v>
      </c>
      <c r="T9" s="79">
        <f t="shared" si="0"/>
        <v>0</v>
      </c>
      <c r="U9" s="79">
        <f t="shared" si="0"/>
        <v>0</v>
      </c>
      <c r="V9" s="79">
        <f t="shared" si="0"/>
        <v>0</v>
      </c>
      <c r="W9" s="79">
        <f t="shared" si="0"/>
        <v>0</v>
      </c>
      <c r="X9" s="79">
        <f t="shared" si="0"/>
        <v>0</v>
      </c>
      <c r="Y9" s="79">
        <f t="shared" si="0"/>
        <v>0</v>
      </c>
      <c r="Z9" s="79"/>
      <c r="AA9" s="47"/>
      <c r="AB9" s="47"/>
      <c r="AC9" s="47"/>
      <c r="AD9" s="47"/>
      <c r="AE9" s="47"/>
      <c r="AF9" s="47"/>
      <c r="AG9" s="47"/>
      <c r="AH9" s="47"/>
      <c r="AI9" s="47"/>
      <c r="AJ9" s="47"/>
      <c r="AK9" s="47"/>
      <c r="AL9" s="47"/>
    </row>
    <row r="10" spans="1:38" ht="15" thickBot="1" x14ac:dyDescent="0.4">
      <c r="A10" s="47"/>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row>
    <row r="11" spans="1:38" ht="15" thickBot="1" x14ac:dyDescent="0.4">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7"/>
      <c r="AB11" s="47"/>
      <c r="AC11" s="47"/>
      <c r="AD11" s="47"/>
      <c r="AE11" s="47"/>
      <c r="AF11" s="47"/>
      <c r="AG11" s="47"/>
      <c r="AH11" s="47"/>
      <c r="AI11" s="47"/>
      <c r="AJ11" s="47"/>
      <c r="AK11" s="47"/>
      <c r="AL11" s="47"/>
    </row>
    <row r="12" spans="1:38" ht="15" thickBot="1" x14ac:dyDescent="0.4">
      <c r="A12" s="27" t="s">
        <v>23</v>
      </c>
      <c r="B12" s="94" t="s">
        <v>64</v>
      </c>
      <c r="C12" s="94" t="s">
        <v>65</v>
      </c>
      <c r="D12" s="94" t="s">
        <v>66</v>
      </c>
      <c r="E12" s="94" t="s">
        <v>67</v>
      </c>
      <c r="F12" s="94" t="s">
        <v>68</v>
      </c>
      <c r="G12" s="94" t="s">
        <v>69</v>
      </c>
      <c r="H12" s="94" t="s">
        <v>70</v>
      </c>
      <c r="I12" s="94" t="s">
        <v>71</v>
      </c>
      <c r="J12" s="94" t="s">
        <v>72</v>
      </c>
      <c r="K12" s="94" t="s">
        <v>73</v>
      </c>
      <c r="L12" s="94" t="s">
        <v>74</v>
      </c>
      <c r="M12" s="94" t="s">
        <v>75</v>
      </c>
      <c r="N12" s="94" t="s">
        <v>76</v>
      </c>
      <c r="O12" s="94" t="s">
        <v>77</v>
      </c>
      <c r="P12" s="94" t="s">
        <v>78</v>
      </c>
      <c r="Q12" s="94" t="s">
        <v>79</v>
      </c>
      <c r="R12" s="94" t="s">
        <v>80</v>
      </c>
      <c r="S12" s="94" t="s">
        <v>81</v>
      </c>
      <c r="T12" s="94" t="s">
        <v>82</v>
      </c>
      <c r="U12" s="94" t="s">
        <v>83</v>
      </c>
      <c r="V12" s="94" t="s">
        <v>84</v>
      </c>
      <c r="W12" s="94" t="s">
        <v>85</v>
      </c>
      <c r="X12" s="94" t="s">
        <v>86</v>
      </c>
      <c r="Y12" s="94" t="s">
        <v>87</v>
      </c>
      <c r="Z12" s="27" t="s">
        <v>88</v>
      </c>
      <c r="AA12" s="47"/>
      <c r="AB12" s="47"/>
      <c r="AC12" s="47"/>
      <c r="AD12" s="47"/>
      <c r="AE12" s="47"/>
      <c r="AF12" s="47"/>
      <c r="AG12" s="47"/>
      <c r="AH12" s="47"/>
      <c r="AI12" s="47"/>
      <c r="AJ12" s="47"/>
      <c r="AK12" s="47"/>
      <c r="AL12" s="47"/>
    </row>
    <row r="13" spans="1:38" ht="15" thickBot="1" x14ac:dyDescent="0.4">
      <c r="A13" s="14" t="s">
        <v>89</v>
      </c>
      <c r="B13" s="76">
        <v>0</v>
      </c>
      <c r="C13" s="76">
        <v>0</v>
      </c>
      <c r="D13" s="76">
        <v>0</v>
      </c>
      <c r="E13" s="76">
        <v>0</v>
      </c>
      <c r="F13" s="76">
        <v>0</v>
      </c>
      <c r="G13" s="76">
        <v>0</v>
      </c>
      <c r="H13" s="76">
        <v>0</v>
      </c>
      <c r="I13" s="76">
        <v>0</v>
      </c>
      <c r="J13" s="76">
        <v>0</v>
      </c>
      <c r="K13" s="76">
        <v>0</v>
      </c>
      <c r="L13" s="76">
        <v>0</v>
      </c>
      <c r="M13" s="76">
        <v>0</v>
      </c>
      <c r="N13" s="76">
        <v>0</v>
      </c>
      <c r="O13" s="76">
        <v>0</v>
      </c>
      <c r="P13" s="76">
        <v>0</v>
      </c>
      <c r="Q13" s="76">
        <v>0</v>
      </c>
      <c r="R13" s="76">
        <v>0</v>
      </c>
      <c r="S13" s="76">
        <v>0</v>
      </c>
      <c r="T13" s="76">
        <v>0</v>
      </c>
      <c r="U13" s="76">
        <v>0</v>
      </c>
      <c r="V13" s="76">
        <v>0</v>
      </c>
      <c r="W13" s="76">
        <v>0</v>
      </c>
      <c r="X13" s="76">
        <v>0</v>
      </c>
      <c r="Y13" s="76">
        <v>0</v>
      </c>
      <c r="Z13" s="77">
        <f>SUM(B13:Y13)</f>
        <v>0</v>
      </c>
      <c r="AA13" s="47"/>
      <c r="AB13" s="47"/>
      <c r="AC13" s="47"/>
      <c r="AD13" s="47"/>
      <c r="AE13" s="47"/>
      <c r="AF13" s="47"/>
      <c r="AG13" s="47"/>
      <c r="AH13" s="47"/>
      <c r="AI13" s="47"/>
      <c r="AJ13" s="47"/>
      <c r="AK13" s="47"/>
      <c r="AL13" s="47"/>
    </row>
    <row r="14" spans="1:38" ht="15" thickBot="1" x14ac:dyDescent="0.4">
      <c r="A14" s="78" t="s">
        <v>90</v>
      </c>
      <c r="B14" s="79">
        <f>B13</f>
        <v>0</v>
      </c>
      <c r="C14" s="79">
        <f>C13+B14</f>
        <v>0</v>
      </c>
      <c r="D14" s="79">
        <f t="shared" ref="D14" si="1">D13+C14</f>
        <v>0</v>
      </c>
      <c r="E14" s="79">
        <f t="shared" ref="E14" si="2">E13+D14</f>
        <v>0</v>
      </c>
      <c r="F14" s="79">
        <f t="shared" ref="F14" si="3">F13+E14</f>
        <v>0</v>
      </c>
      <c r="G14" s="79">
        <f t="shared" ref="G14" si="4">G13+F14</f>
        <v>0</v>
      </c>
      <c r="H14" s="79">
        <f t="shared" ref="H14" si="5">H13+G14</f>
        <v>0</v>
      </c>
      <c r="I14" s="79">
        <f t="shared" ref="I14" si="6">I13+H14</f>
        <v>0</v>
      </c>
      <c r="J14" s="79">
        <f t="shared" ref="J14" si="7">J13+I14</f>
        <v>0</v>
      </c>
      <c r="K14" s="79">
        <f t="shared" ref="K14" si="8">K13+J14</f>
        <v>0</v>
      </c>
      <c r="L14" s="79">
        <f t="shared" ref="L14" si="9">L13+K14</f>
        <v>0</v>
      </c>
      <c r="M14" s="79">
        <f t="shared" ref="M14" si="10">M13+L14</f>
        <v>0</v>
      </c>
      <c r="N14" s="79">
        <f t="shared" ref="N14" si="11">N13+M14</f>
        <v>0</v>
      </c>
      <c r="O14" s="79">
        <f t="shared" ref="O14" si="12">O13+N14</f>
        <v>0</v>
      </c>
      <c r="P14" s="79">
        <f t="shared" ref="P14" si="13">P13+O14</f>
        <v>0</v>
      </c>
      <c r="Q14" s="79">
        <f t="shared" ref="Q14" si="14">Q13+P14</f>
        <v>0</v>
      </c>
      <c r="R14" s="79">
        <f t="shared" ref="R14" si="15">R13+Q14</f>
        <v>0</v>
      </c>
      <c r="S14" s="79">
        <f t="shared" ref="S14" si="16">S13+R14</f>
        <v>0</v>
      </c>
      <c r="T14" s="79">
        <f t="shared" ref="T14" si="17">T13+S14</f>
        <v>0</v>
      </c>
      <c r="U14" s="79">
        <f t="shared" ref="U14" si="18">U13+T14</f>
        <v>0</v>
      </c>
      <c r="V14" s="79">
        <f t="shared" ref="V14" si="19">V13+U14</f>
        <v>0</v>
      </c>
      <c r="W14" s="79">
        <f t="shared" ref="W14" si="20">W13+V14</f>
        <v>0</v>
      </c>
      <c r="X14" s="79">
        <f t="shared" ref="X14" si="21">X13+W14</f>
        <v>0</v>
      </c>
      <c r="Y14" s="79">
        <f t="shared" ref="Y14" si="22">Y13+X14</f>
        <v>0</v>
      </c>
      <c r="Z14" s="179"/>
      <c r="AA14" s="177"/>
      <c r="AB14" s="47"/>
      <c r="AC14" s="47"/>
      <c r="AD14" s="47"/>
      <c r="AE14" s="47"/>
      <c r="AF14" s="47"/>
      <c r="AG14" s="47"/>
      <c r="AH14" s="47"/>
      <c r="AI14" s="47"/>
      <c r="AJ14" s="47"/>
      <c r="AK14" s="47"/>
      <c r="AL14" s="47"/>
    </row>
    <row r="15" spans="1:38" ht="15" thickBot="1" x14ac:dyDescent="0.4">
      <c r="A15" s="47"/>
      <c r="B15" s="47"/>
      <c r="C15" s="47"/>
      <c r="D15" s="47"/>
      <c r="E15" s="47"/>
      <c r="F15" s="47"/>
      <c r="G15" s="47"/>
      <c r="H15" s="47"/>
      <c r="I15" s="47"/>
      <c r="J15" s="47"/>
      <c r="K15" s="47"/>
      <c r="L15" s="47"/>
      <c r="M15" s="47"/>
      <c r="N15" s="47"/>
      <c r="O15" s="47"/>
      <c r="P15" s="47"/>
      <c r="Q15" s="47"/>
      <c r="R15" s="47"/>
      <c r="S15" s="47"/>
      <c r="T15" s="47"/>
      <c r="U15" s="47"/>
      <c r="V15" s="47"/>
      <c r="W15" s="47"/>
      <c r="X15" s="47"/>
      <c r="Y15" s="47"/>
      <c r="Z15" s="178"/>
      <c r="AA15" s="47"/>
      <c r="AB15" s="47"/>
      <c r="AC15" s="47"/>
      <c r="AD15" s="47"/>
      <c r="AE15" s="47"/>
      <c r="AF15" s="47"/>
      <c r="AG15" s="47"/>
      <c r="AH15" s="47"/>
      <c r="AI15" s="47"/>
      <c r="AJ15" s="47"/>
      <c r="AK15" s="47"/>
      <c r="AL15" s="47"/>
    </row>
    <row r="16" spans="1:38" ht="15" thickBot="1" x14ac:dyDescent="0.4">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row>
    <row r="17" spans="1:38" ht="15" thickBot="1" x14ac:dyDescent="0.4">
      <c r="A17" s="47"/>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row>
    <row r="18" spans="1:38" ht="15" thickBot="1" x14ac:dyDescent="0.4">
      <c r="A18" s="47"/>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row>
    <row r="19" spans="1:38" ht="15" thickBot="1" x14ac:dyDescent="0.4">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row>
    <row r="20" spans="1:38" ht="15" thickBot="1" x14ac:dyDescent="0.4">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row>
    <row r="21" spans="1:38" ht="15" thickBot="1" x14ac:dyDescent="0.4">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row>
    <row r="22" spans="1:38" ht="15" thickBot="1" x14ac:dyDescent="0.4">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row>
    <row r="23" spans="1:38" ht="15" thickBot="1" x14ac:dyDescent="0.4">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row>
    <row r="24" spans="1:38" ht="15" thickBot="1" x14ac:dyDescent="0.4">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row>
    <row r="25" spans="1:38" ht="15" thickBot="1" x14ac:dyDescent="0.4">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row>
    <row r="26" spans="1:38" ht="15" thickBot="1" x14ac:dyDescent="0.4">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row>
    <row r="27" spans="1:38" ht="15" thickBot="1" x14ac:dyDescent="0.4">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row>
    <row r="28" spans="1:38" ht="15" thickBot="1" x14ac:dyDescent="0.4">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row>
    <row r="29" spans="1:38" ht="15" thickBot="1" x14ac:dyDescent="0.4">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row>
    <row r="30" spans="1:38" ht="15" thickBot="1" x14ac:dyDescent="0.4">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row>
    <row r="31" spans="1:38" ht="15" thickBot="1" x14ac:dyDescent="0.4">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row>
    <row r="32" spans="1:38" ht="15" thickBot="1" x14ac:dyDescent="0.4">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row>
    <row r="33" spans="1:38" ht="15" thickBot="1" x14ac:dyDescent="0.4">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row>
    <row r="34" spans="1:38" ht="15" thickBot="1" x14ac:dyDescent="0.4">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row>
    <row r="35" spans="1:38" ht="15" thickBot="1" x14ac:dyDescent="0.4">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row>
    <row r="36" spans="1:38" ht="15" thickBot="1" x14ac:dyDescent="0.4">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row>
    <row r="37" spans="1:38" ht="15" thickBot="1" x14ac:dyDescent="0.4">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row>
    <row r="38" spans="1:38" ht="15" thickBot="1" x14ac:dyDescent="0.4">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row>
    <row r="39" spans="1:38" ht="15" thickBot="1" x14ac:dyDescent="0.4">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row>
    <row r="40" spans="1:38" ht="15" thickBot="1" x14ac:dyDescent="0.4">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row>
    <row r="41" spans="1:38" ht="15" thickBot="1" x14ac:dyDescent="0.4">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row>
    <row r="42" spans="1:38" ht="15" thickBot="1" x14ac:dyDescent="0.4">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row>
    <row r="43" spans="1:38" ht="15" thickBot="1" x14ac:dyDescent="0.4">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row>
    <row r="44" spans="1:38" ht="15" thickBot="1" x14ac:dyDescent="0.4">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row>
    <row r="45" spans="1:38" ht="15" thickBot="1" x14ac:dyDescent="0.4">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row>
    <row r="46" spans="1:38" ht="15" thickBot="1" x14ac:dyDescent="0.4">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row>
    <row r="47" spans="1:38" ht="15" thickBot="1" x14ac:dyDescent="0.4">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row>
    <row r="48" spans="1:38" ht="15" thickBot="1" x14ac:dyDescent="0.4">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row>
    <row r="49" spans="1:38" ht="15" thickBot="1" x14ac:dyDescent="0.4">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row>
    <row r="50" spans="1:38" ht="15" thickBot="1" x14ac:dyDescent="0.4">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row>
    <row r="51" spans="1:38" ht="15" thickBot="1" x14ac:dyDescent="0.4">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row>
    <row r="52" spans="1:38" ht="15" thickBot="1" x14ac:dyDescent="0.4">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row>
    <row r="53" spans="1:38" ht="15" thickBot="1" x14ac:dyDescent="0.4">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row>
    <row r="54" spans="1:38" ht="15" thickBot="1" x14ac:dyDescent="0.4">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row>
    <row r="55" spans="1:38" ht="15" thickBot="1" x14ac:dyDescent="0.4">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row>
    <row r="56" spans="1:38" ht="15" thickBot="1" x14ac:dyDescent="0.4">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row>
    <row r="57" spans="1:38" ht="15" thickBot="1" x14ac:dyDescent="0.4">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row>
    <row r="58" spans="1:38" ht="15" thickBot="1" x14ac:dyDescent="0.4">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row>
    <row r="59" spans="1:38" ht="15" thickBot="1" x14ac:dyDescent="0.4">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row>
    <row r="60" spans="1:38" ht="15" thickBot="1" x14ac:dyDescent="0.4">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row>
    <row r="61" spans="1:38" ht="15" thickBot="1" x14ac:dyDescent="0.4">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row>
    <row r="62" spans="1:38" ht="15" thickBot="1" x14ac:dyDescent="0.4">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row>
    <row r="63" spans="1:38" ht="15" thickBot="1" x14ac:dyDescent="0.4">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row>
    <row r="64" spans="1:38" ht="15" thickBot="1" x14ac:dyDescent="0.4">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row>
    <row r="65" spans="1:38" ht="15" thickBot="1" x14ac:dyDescent="0.4">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row>
    <row r="66" spans="1:38" ht="15" thickBot="1" x14ac:dyDescent="0.4">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row>
    <row r="67" spans="1:38" ht="15" thickBot="1" x14ac:dyDescent="0.4">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row>
    <row r="68" spans="1:38" ht="15" thickBot="1" x14ac:dyDescent="0.4">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row>
    <row r="69" spans="1:38" ht="15" thickBot="1" x14ac:dyDescent="0.4">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row>
    <row r="70" spans="1:38" ht="15" thickBot="1" x14ac:dyDescent="0.4">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row>
    <row r="71" spans="1:38" ht="15" thickBot="1" x14ac:dyDescent="0.4">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row>
    <row r="72" spans="1:38" ht="15" thickBot="1" x14ac:dyDescent="0.4">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row>
    <row r="73" spans="1:38" ht="15" thickBot="1" x14ac:dyDescent="0.4">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row>
    <row r="74" spans="1:38" ht="15" thickBot="1" x14ac:dyDescent="0.4">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row>
    <row r="75" spans="1:38" ht="15" thickBot="1" x14ac:dyDescent="0.4">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row>
    <row r="76" spans="1:38" ht="15" thickBot="1" x14ac:dyDescent="0.4">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row>
    <row r="77" spans="1:38" ht="15" thickBot="1" x14ac:dyDescent="0.4">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row>
    <row r="78" spans="1:38" ht="15" thickBot="1" x14ac:dyDescent="0.4">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row>
    <row r="79" spans="1:38" ht="15" thickBot="1" x14ac:dyDescent="0.4">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row>
    <row r="80" spans="1:38" ht="15" thickBot="1" x14ac:dyDescent="0.4">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row>
    <row r="81" spans="1:38" ht="15" thickBot="1" x14ac:dyDescent="0.4">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row>
    <row r="82" spans="1:38" ht="15" thickBot="1" x14ac:dyDescent="0.4">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row>
    <row r="83" spans="1:38" ht="15" thickBot="1" x14ac:dyDescent="0.4">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row>
    <row r="84" spans="1:38" ht="15" thickBot="1" x14ac:dyDescent="0.4">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row>
    <row r="85" spans="1:38" ht="15" thickBot="1" x14ac:dyDescent="0.4">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row>
    <row r="86" spans="1:38" ht="15" thickBot="1" x14ac:dyDescent="0.4">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row>
    <row r="87" spans="1:38" ht="15" thickBot="1" x14ac:dyDescent="0.4">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row>
    <row r="88" spans="1:38" ht="15" thickBot="1" x14ac:dyDescent="0.4">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row>
    <row r="89" spans="1:38" ht="15" thickBot="1" x14ac:dyDescent="0.4">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row>
    <row r="90" spans="1:38" ht="15" thickBot="1" x14ac:dyDescent="0.4">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row>
    <row r="91" spans="1:38" ht="15" thickBot="1" x14ac:dyDescent="0.4">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row>
    <row r="92" spans="1:38" ht="15" thickBot="1" x14ac:dyDescent="0.4">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row>
    <row r="93" spans="1:38" ht="15" thickBot="1" x14ac:dyDescent="0.4">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row>
    <row r="94" spans="1:38" ht="15" thickBot="1" x14ac:dyDescent="0.4">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row>
    <row r="95" spans="1:38" ht="15" thickBot="1" x14ac:dyDescent="0.4">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row>
    <row r="96" spans="1:38" ht="15" thickBot="1" x14ac:dyDescent="0.4">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row>
    <row r="97" spans="1:38" ht="15" thickBot="1" x14ac:dyDescent="0.4">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row>
    <row r="98" spans="1:38" ht="15" thickBot="1" x14ac:dyDescent="0.4">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row>
    <row r="99" spans="1:38" ht="15" thickBot="1" x14ac:dyDescent="0.4">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row>
    <row r="100" spans="1:38" ht="15" thickBot="1" x14ac:dyDescent="0.4">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row>
    <row r="101" spans="1:38" ht="15" thickBot="1" x14ac:dyDescent="0.4">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row>
    <row r="102" spans="1:38" ht="15" thickBot="1" x14ac:dyDescent="0.4">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row>
    <row r="103" spans="1:38" ht="15" thickBot="1" x14ac:dyDescent="0.4">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row>
    <row r="104" spans="1:38" ht="15" thickBot="1" x14ac:dyDescent="0.4">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row>
    <row r="105" spans="1:38" ht="15" thickBot="1" x14ac:dyDescent="0.4">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row>
    <row r="106" spans="1:38" ht="15" thickBot="1" x14ac:dyDescent="0.4">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row>
    <row r="107" spans="1:38" ht="15" thickBot="1" x14ac:dyDescent="0.4">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row>
    <row r="108" spans="1:38" ht="15" thickBot="1" x14ac:dyDescent="0.4">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row>
    <row r="109" spans="1:38" ht="15" thickBot="1" x14ac:dyDescent="0.4">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row>
    <row r="110" spans="1:38" ht="15" thickBot="1" x14ac:dyDescent="0.4">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row>
    <row r="111" spans="1:38" ht="15" thickBot="1" x14ac:dyDescent="0.4">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row>
    <row r="112" spans="1:38" ht="15" thickBot="1" x14ac:dyDescent="0.4">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row>
    <row r="113" spans="1:38" ht="15" thickBot="1" x14ac:dyDescent="0.4">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row>
    <row r="114" spans="1:38" ht="15" thickBot="1" x14ac:dyDescent="0.4">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row>
    <row r="115" spans="1:38" ht="15" thickBot="1" x14ac:dyDescent="0.4">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row>
    <row r="116" spans="1:38" ht="15" thickBot="1" x14ac:dyDescent="0.4">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row>
    <row r="117" spans="1:38" ht="15" thickBot="1" x14ac:dyDescent="0.4">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row>
    <row r="118" spans="1:38" ht="15" thickBot="1" x14ac:dyDescent="0.4">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row>
    <row r="119" spans="1:38" ht="15" thickBot="1" x14ac:dyDescent="0.4">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row>
    <row r="120" spans="1:38" ht="15" thickBot="1" x14ac:dyDescent="0.4">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row>
    <row r="121" spans="1:38" ht="15" thickBot="1" x14ac:dyDescent="0.4">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row>
    <row r="122" spans="1:38" ht="15" thickBot="1" x14ac:dyDescent="0.4">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row>
    <row r="123" spans="1:38" ht="15" thickBot="1" x14ac:dyDescent="0.4">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row>
    <row r="124" spans="1:38" ht="15" thickBot="1" x14ac:dyDescent="0.4">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row>
    <row r="125" spans="1:38" ht="15" thickBot="1" x14ac:dyDescent="0.4">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row>
    <row r="126" spans="1:38" ht="15" thickBot="1" x14ac:dyDescent="0.4">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row>
    <row r="127" spans="1:38" ht="15" thickBot="1" x14ac:dyDescent="0.4">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row>
    <row r="128" spans="1:38" ht="15" thickBot="1" x14ac:dyDescent="0.4">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row>
    <row r="129" spans="1:38" ht="15" thickBot="1" x14ac:dyDescent="0.4">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row>
    <row r="130" spans="1:38" ht="15" thickBot="1" x14ac:dyDescent="0.4">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row>
    <row r="131" spans="1:38" ht="15" thickBot="1" x14ac:dyDescent="0.4">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row>
    <row r="132" spans="1:38" ht="15" thickBot="1" x14ac:dyDescent="0.4">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row>
    <row r="133" spans="1:38" ht="15" thickBot="1" x14ac:dyDescent="0.4">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row>
    <row r="134" spans="1:38" ht="15" thickBot="1" x14ac:dyDescent="0.4">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row>
    <row r="135" spans="1:38" ht="15" thickBot="1" x14ac:dyDescent="0.4">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row>
    <row r="136" spans="1:38" ht="15" thickBot="1" x14ac:dyDescent="0.4">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row>
    <row r="137" spans="1:38" ht="15" thickBot="1" x14ac:dyDescent="0.4">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row>
    <row r="138" spans="1:38" ht="15" thickBot="1" x14ac:dyDescent="0.4">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row>
    <row r="139" spans="1:38" ht="15" thickBot="1" x14ac:dyDescent="0.4">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row>
    <row r="140" spans="1:38" ht="15" thickBot="1" x14ac:dyDescent="0.4">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row>
    <row r="141" spans="1:38" ht="15" thickBot="1" x14ac:dyDescent="0.4">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row>
    <row r="142" spans="1:38" ht="15" thickBot="1" x14ac:dyDescent="0.4">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row>
    <row r="143" spans="1:38" ht="15" thickBot="1" x14ac:dyDescent="0.4">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row>
    <row r="144" spans="1:38" ht="15" thickBot="1" x14ac:dyDescent="0.4">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row>
    <row r="145" spans="1:38" ht="15" thickBot="1" x14ac:dyDescent="0.4">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row>
    <row r="146" spans="1:38" ht="15" thickBot="1" x14ac:dyDescent="0.4">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row>
    <row r="147" spans="1:38" ht="15" thickBot="1" x14ac:dyDescent="0.4">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row>
    <row r="148" spans="1:38" ht="15" thickBot="1" x14ac:dyDescent="0.4">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row>
    <row r="149" spans="1:38" ht="15" thickBot="1" x14ac:dyDescent="0.4">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row>
    <row r="150" spans="1:38" ht="15" thickBot="1" x14ac:dyDescent="0.4">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row>
    <row r="151" spans="1:38" ht="15" thickBot="1" x14ac:dyDescent="0.4">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row>
    <row r="152" spans="1:38" ht="15" thickBot="1" x14ac:dyDescent="0.4">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row>
    <row r="153" spans="1:38" ht="15" thickBot="1" x14ac:dyDescent="0.4">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row>
    <row r="154" spans="1:38" ht="15" thickBot="1" x14ac:dyDescent="0.4">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row>
    <row r="155" spans="1:38" ht="15" thickBot="1" x14ac:dyDescent="0.4">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row>
    <row r="156" spans="1:38" ht="15" thickBot="1" x14ac:dyDescent="0.4">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row>
    <row r="157" spans="1:38" ht="15" thickBot="1" x14ac:dyDescent="0.4">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row>
    <row r="158" spans="1:38" ht="15" thickBot="1" x14ac:dyDescent="0.4">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row>
    <row r="159" spans="1:38" ht="15" thickBot="1" x14ac:dyDescent="0.4">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row>
    <row r="160" spans="1:38" ht="15" thickBot="1" x14ac:dyDescent="0.4">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row>
    <row r="161" spans="1:38" ht="15" thickBot="1" x14ac:dyDescent="0.4">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row>
    <row r="162" spans="1:38" ht="15" thickBot="1" x14ac:dyDescent="0.4">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row>
    <row r="163" spans="1:38" ht="15" thickBot="1" x14ac:dyDescent="0.4">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row>
    <row r="164" spans="1:38" ht="15" thickBot="1" x14ac:dyDescent="0.4">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row>
    <row r="165" spans="1:38" ht="15" thickBot="1" x14ac:dyDescent="0.4">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row>
    <row r="166" spans="1:38" ht="15" thickBot="1" x14ac:dyDescent="0.4">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row>
    <row r="167" spans="1:38" ht="15" thickBot="1" x14ac:dyDescent="0.4">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row>
    <row r="168" spans="1:38" ht="15" thickBot="1" x14ac:dyDescent="0.4">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row>
    <row r="169" spans="1:38" ht="15" thickBot="1" x14ac:dyDescent="0.4">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row>
    <row r="170" spans="1:38" ht="15" thickBot="1" x14ac:dyDescent="0.4">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row>
    <row r="171" spans="1:38" ht="15" thickBot="1" x14ac:dyDescent="0.4">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row>
    <row r="172" spans="1:38" ht="15" thickBot="1" x14ac:dyDescent="0.4">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row>
    <row r="173" spans="1:38" ht="15" thickBot="1" x14ac:dyDescent="0.4">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row>
    <row r="174" spans="1:38" ht="15" thickBot="1" x14ac:dyDescent="0.4">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row>
    <row r="175" spans="1:38" ht="15" thickBot="1" x14ac:dyDescent="0.4">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row>
    <row r="176" spans="1:38" ht="15" thickBot="1" x14ac:dyDescent="0.4">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row>
    <row r="177" spans="1:38" ht="15" thickBot="1" x14ac:dyDescent="0.4">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row>
    <row r="178" spans="1:38" ht="15" thickBot="1" x14ac:dyDescent="0.4">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row>
    <row r="179" spans="1:38" ht="15" thickBot="1" x14ac:dyDescent="0.4">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row>
    <row r="180" spans="1:38" ht="15" thickBot="1" x14ac:dyDescent="0.4">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row>
    <row r="181" spans="1:38" ht="15" thickBot="1" x14ac:dyDescent="0.4">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row>
    <row r="182" spans="1:38" ht="15" thickBot="1" x14ac:dyDescent="0.4">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row>
    <row r="183" spans="1:38" ht="15" thickBot="1" x14ac:dyDescent="0.4">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row>
    <row r="184" spans="1:38" ht="15" thickBot="1" x14ac:dyDescent="0.4">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row>
    <row r="185" spans="1:38" ht="15" thickBot="1" x14ac:dyDescent="0.4">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row>
    <row r="186" spans="1:38" ht="15" thickBot="1" x14ac:dyDescent="0.4">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row>
    <row r="187" spans="1:38" ht="15" thickBot="1" x14ac:dyDescent="0.4">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row>
    <row r="188" spans="1:38" ht="15" thickBot="1" x14ac:dyDescent="0.4">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row>
    <row r="189" spans="1:38" ht="15" thickBot="1" x14ac:dyDescent="0.4">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row>
    <row r="190" spans="1:38" ht="15" thickBot="1" x14ac:dyDescent="0.4">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row>
    <row r="191" spans="1:38" ht="15" thickBot="1" x14ac:dyDescent="0.4">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row>
    <row r="192" spans="1:38" ht="15" thickBot="1" x14ac:dyDescent="0.4">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row>
    <row r="193" spans="1:38" ht="15" thickBot="1" x14ac:dyDescent="0.4">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row>
    <row r="194" spans="1:38" ht="15" thickBot="1" x14ac:dyDescent="0.4">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row>
    <row r="195" spans="1:38" ht="15" thickBot="1" x14ac:dyDescent="0.4">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row>
    <row r="196" spans="1:38" ht="15" thickBot="1" x14ac:dyDescent="0.4">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row>
    <row r="197" spans="1:38" ht="15" thickBot="1" x14ac:dyDescent="0.4">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row>
    <row r="198" spans="1:38" ht="15" thickBot="1" x14ac:dyDescent="0.4">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row>
    <row r="199" spans="1:38" ht="15" thickBot="1" x14ac:dyDescent="0.4">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row>
    <row r="200" spans="1:38" ht="15" thickBot="1" x14ac:dyDescent="0.4">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row>
    <row r="201" spans="1:38" ht="15" thickBot="1" x14ac:dyDescent="0.4">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row>
    <row r="202" spans="1:38" ht="15" thickBot="1" x14ac:dyDescent="0.4">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row>
    <row r="203" spans="1:38" ht="15" thickBot="1" x14ac:dyDescent="0.4">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row>
    <row r="204" spans="1:38" ht="15" thickBot="1" x14ac:dyDescent="0.4">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row>
    <row r="205" spans="1:38" ht="15" thickBot="1" x14ac:dyDescent="0.4">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row>
    <row r="206" spans="1:38" ht="15" thickBot="1" x14ac:dyDescent="0.4">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row>
    <row r="207" spans="1:38" ht="15" thickBot="1" x14ac:dyDescent="0.4">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row>
    <row r="208" spans="1:38" ht="15" thickBot="1" x14ac:dyDescent="0.4">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row>
    <row r="209" spans="1:38" ht="15" thickBot="1" x14ac:dyDescent="0.4">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row>
    <row r="210" spans="1:38" ht="15" thickBot="1" x14ac:dyDescent="0.4">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row>
    <row r="211" spans="1:38" ht="15" thickBot="1" x14ac:dyDescent="0.4">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row>
    <row r="212" spans="1:38" ht="15" thickBot="1" x14ac:dyDescent="0.4">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row>
    <row r="213" spans="1:38" ht="15" thickBot="1" x14ac:dyDescent="0.4">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row>
    <row r="214" spans="1:38" ht="15" thickBot="1" x14ac:dyDescent="0.4">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row>
    <row r="215" spans="1:38" ht="15" thickBot="1" x14ac:dyDescent="0.4">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row>
    <row r="216" spans="1:38" ht="15" thickBot="1" x14ac:dyDescent="0.4">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row>
    <row r="217" spans="1:38" ht="15" thickBot="1" x14ac:dyDescent="0.4">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row>
    <row r="218" spans="1:38" ht="15" thickBot="1" x14ac:dyDescent="0.4">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row>
    <row r="219" spans="1:38" ht="15" thickBot="1" x14ac:dyDescent="0.4">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row>
    <row r="220" spans="1:38" ht="15" thickBot="1" x14ac:dyDescent="0.4">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row>
    <row r="221" spans="1:38" ht="15" thickBot="1" x14ac:dyDescent="0.4">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row>
    <row r="222" spans="1:38" ht="15" thickBot="1" x14ac:dyDescent="0.4">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row>
    <row r="223" spans="1:38" ht="15" thickBot="1" x14ac:dyDescent="0.4">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row>
    <row r="224" spans="1:38" ht="15" thickBot="1" x14ac:dyDescent="0.4">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row>
    <row r="225" spans="1:38" ht="15" thickBot="1" x14ac:dyDescent="0.4">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row>
    <row r="226" spans="1:38" ht="15" thickBot="1" x14ac:dyDescent="0.4">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row>
    <row r="227" spans="1:38" ht="15" thickBot="1" x14ac:dyDescent="0.4">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row>
    <row r="228" spans="1:38" ht="15" thickBot="1" x14ac:dyDescent="0.4">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row>
    <row r="229" spans="1:38" ht="15" thickBot="1" x14ac:dyDescent="0.4">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row>
    <row r="230" spans="1:38" ht="15" thickBot="1" x14ac:dyDescent="0.4">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row>
    <row r="231" spans="1:38" ht="15" thickBot="1" x14ac:dyDescent="0.4">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row>
    <row r="232" spans="1:38" ht="15" thickBot="1" x14ac:dyDescent="0.4">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row>
    <row r="233" spans="1:38" ht="15" thickBot="1" x14ac:dyDescent="0.4">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row>
    <row r="234" spans="1:38" ht="15" thickBot="1" x14ac:dyDescent="0.4">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row>
    <row r="235" spans="1:38" ht="15" thickBot="1" x14ac:dyDescent="0.4">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row>
    <row r="236" spans="1:38" ht="15" thickBot="1" x14ac:dyDescent="0.4">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row>
    <row r="237" spans="1:38" ht="15" thickBot="1" x14ac:dyDescent="0.4">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row>
    <row r="238" spans="1:38" ht="15" thickBot="1" x14ac:dyDescent="0.4">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row>
    <row r="239" spans="1:38" ht="15" thickBot="1" x14ac:dyDescent="0.4">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row>
    <row r="240" spans="1:38" ht="15" thickBot="1" x14ac:dyDescent="0.4">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row>
    <row r="241" spans="1:38" ht="15" thickBot="1" x14ac:dyDescent="0.4">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row>
    <row r="242" spans="1:38" ht="15" thickBot="1" x14ac:dyDescent="0.4">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row>
    <row r="243" spans="1:38" ht="15" thickBot="1" x14ac:dyDescent="0.4">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row>
    <row r="244" spans="1:38" ht="15" thickBot="1" x14ac:dyDescent="0.4">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row>
    <row r="245" spans="1:38" ht="15" thickBot="1" x14ac:dyDescent="0.4">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row>
    <row r="246" spans="1:38" ht="15" thickBot="1" x14ac:dyDescent="0.4">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row>
    <row r="247" spans="1:38" ht="15" thickBot="1" x14ac:dyDescent="0.4">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row>
    <row r="248" spans="1:38" ht="15" thickBot="1" x14ac:dyDescent="0.4">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row>
    <row r="249" spans="1:38" ht="15" thickBot="1" x14ac:dyDescent="0.4">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row>
    <row r="250" spans="1:38" ht="15" thickBot="1" x14ac:dyDescent="0.4">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row>
    <row r="251" spans="1:38" ht="15" thickBot="1" x14ac:dyDescent="0.4">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row>
    <row r="252" spans="1:38" ht="15" thickBot="1" x14ac:dyDescent="0.4">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row>
    <row r="253" spans="1:38" ht="15" thickBot="1" x14ac:dyDescent="0.4">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row>
    <row r="254" spans="1:38" ht="15" thickBot="1" x14ac:dyDescent="0.4">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row>
    <row r="255" spans="1:38" ht="15" thickBot="1" x14ac:dyDescent="0.4">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row>
    <row r="256" spans="1:38" ht="15" thickBot="1" x14ac:dyDescent="0.4">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row>
    <row r="257" spans="1:38" ht="15" thickBot="1" x14ac:dyDescent="0.4">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row>
    <row r="258" spans="1:38" ht="15" thickBot="1" x14ac:dyDescent="0.4">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row>
    <row r="259" spans="1:38" ht="15" thickBot="1" x14ac:dyDescent="0.4">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row>
    <row r="260" spans="1:38" ht="15" thickBot="1" x14ac:dyDescent="0.4">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row>
    <row r="261" spans="1:38" ht="15" thickBot="1" x14ac:dyDescent="0.4">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row>
    <row r="262" spans="1:38" ht="15" thickBot="1" x14ac:dyDescent="0.4">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row>
    <row r="263" spans="1:38" ht="15" thickBot="1" x14ac:dyDescent="0.4">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row>
    <row r="264" spans="1:38" ht="15" thickBot="1" x14ac:dyDescent="0.4">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row>
    <row r="265" spans="1:38" ht="15" thickBot="1" x14ac:dyDescent="0.4">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row>
    <row r="266" spans="1:38" ht="15" thickBot="1" x14ac:dyDescent="0.4">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row>
    <row r="267" spans="1:38" ht="15" thickBot="1" x14ac:dyDescent="0.4">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row>
    <row r="268" spans="1:38" ht="15" thickBot="1" x14ac:dyDescent="0.4">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row>
    <row r="269" spans="1:38" ht="15" thickBot="1" x14ac:dyDescent="0.4">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row>
    <row r="270" spans="1:38" ht="15" thickBot="1" x14ac:dyDescent="0.4">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row>
    <row r="271" spans="1:38" ht="15" thickBot="1" x14ac:dyDescent="0.4">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row>
    <row r="272" spans="1:38" ht="15" thickBot="1" x14ac:dyDescent="0.4">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row>
    <row r="273" spans="1:38" ht="15" thickBot="1" x14ac:dyDescent="0.4">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row>
    <row r="274" spans="1:38" ht="15" thickBot="1" x14ac:dyDescent="0.4">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row>
    <row r="275" spans="1:38" ht="15" thickBot="1" x14ac:dyDescent="0.4">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row>
    <row r="276" spans="1:38" ht="15" thickBot="1" x14ac:dyDescent="0.4">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row>
    <row r="277" spans="1:38" ht="15" thickBot="1" x14ac:dyDescent="0.4">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row>
    <row r="278" spans="1:38" ht="15" thickBot="1" x14ac:dyDescent="0.4">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row>
    <row r="279" spans="1:38" ht="15" thickBot="1" x14ac:dyDescent="0.4">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row>
    <row r="280" spans="1:38" ht="15" thickBot="1" x14ac:dyDescent="0.4">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row>
    <row r="281" spans="1:38" ht="15" thickBot="1" x14ac:dyDescent="0.4">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row>
    <row r="282" spans="1:38" ht="15" thickBot="1" x14ac:dyDescent="0.4">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row>
    <row r="283" spans="1:38" ht="15" thickBot="1" x14ac:dyDescent="0.4">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row>
    <row r="284" spans="1:38" ht="15" thickBot="1" x14ac:dyDescent="0.4">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row>
    <row r="285" spans="1:38" ht="15" thickBot="1" x14ac:dyDescent="0.4">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row>
    <row r="286" spans="1:38" ht="15" thickBot="1" x14ac:dyDescent="0.4">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row>
    <row r="287" spans="1:38" ht="15" thickBot="1" x14ac:dyDescent="0.4">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row>
    <row r="288" spans="1:38" ht="15" thickBot="1" x14ac:dyDescent="0.4">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row>
    <row r="289" spans="1:38" ht="15" thickBot="1" x14ac:dyDescent="0.4">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row>
    <row r="290" spans="1:38" ht="15" thickBot="1" x14ac:dyDescent="0.4">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row>
    <row r="291" spans="1:38" ht="15" thickBot="1" x14ac:dyDescent="0.4">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row>
    <row r="292" spans="1:38" ht="15" thickBot="1" x14ac:dyDescent="0.4">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row>
    <row r="293" spans="1:38" ht="15" thickBot="1" x14ac:dyDescent="0.4">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row>
    <row r="294" spans="1:38" ht="15" thickBot="1" x14ac:dyDescent="0.4">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row>
    <row r="295" spans="1:38" ht="15" thickBot="1" x14ac:dyDescent="0.4">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row>
    <row r="296" spans="1:38" ht="15" thickBot="1" x14ac:dyDescent="0.4">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row>
    <row r="297" spans="1:38" ht="15" thickBot="1" x14ac:dyDescent="0.4">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row>
    <row r="298" spans="1:38" ht="15" thickBot="1" x14ac:dyDescent="0.4">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row>
    <row r="299" spans="1:38" ht="15" thickBot="1" x14ac:dyDescent="0.4">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row>
    <row r="300" spans="1:38" ht="15" thickBot="1" x14ac:dyDescent="0.4">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row>
    <row r="301" spans="1:38" ht="15" thickBot="1" x14ac:dyDescent="0.4">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row>
    <row r="302" spans="1:38" ht="15" thickBot="1" x14ac:dyDescent="0.4">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row>
    <row r="303" spans="1:38" ht="15" thickBot="1" x14ac:dyDescent="0.4">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row>
    <row r="304" spans="1:38" ht="15" thickBot="1" x14ac:dyDescent="0.4">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row>
    <row r="305" spans="1:38" ht="15" thickBot="1" x14ac:dyDescent="0.4">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row>
    <row r="306" spans="1:38" ht="15" thickBot="1" x14ac:dyDescent="0.4">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row>
    <row r="307" spans="1:38" ht="15" thickBot="1" x14ac:dyDescent="0.4">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row>
    <row r="308" spans="1:38" ht="15" thickBot="1" x14ac:dyDescent="0.4">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row>
    <row r="309" spans="1:38" ht="15" thickBot="1" x14ac:dyDescent="0.4">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row>
    <row r="310" spans="1:38" ht="15" thickBot="1" x14ac:dyDescent="0.4">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row>
    <row r="311" spans="1:38" ht="15" thickBot="1" x14ac:dyDescent="0.4">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row>
    <row r="312" spans="1:38" ht="15" thickBot="1" x14ac:dyDescent="0.4">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row>
    <row r="313" spans="1:38" ht="15" thickBot="1" x14ac:dyDescent="0.4">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row>
    <row r="314" spans="1:38" ht="15" thickBot="1" x14ac:dyDescent="0.4">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row>
    <row r="315" spans="1:38" ht="15" thickBot="1" x14ac:dyDescent="0.4">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row>
    <row r="316" spans="1:38" ht="15" thickBot="1" x14ac:dyDescent="0.4">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row>
    <row r="317" spans="1:38" ht="15" thickBot="1" x14ac:dyDescent="0.4">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row>
    <row r="318" spans="1:38" ht="15" thickBot="1" x14ac:dyDescent="0.4">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row>
    <row r="319" spans="1:38" ht="15" thickBot="1" x14ac:dyDescent="0.4">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row>
    <row r="320" spans="1:38" ht="15" thickBot="1" x14ac:dyDescent="0.4">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row>
    <row r="321" spans="1:38" ht="15" thickBot="1" x14ac:dyDescent="0.4">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row>
    <row r="322" spans="1:38" ht="15" thickBot="1" x14ac:dyDescent="0.4">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row>
    <row r="323" spans="1:38" ht="15" thickBot="1" x14ac:dyDescent="0.4">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row>
    <row r="324" spans="1:38" ht="15" thickBot="1" x14ac:dyDescent="0.4">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row>
    <row r="325" spans="1:38" ht="15" thickBot="1" x14ac:dyDescent="0.4">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row>
    <row r="326" spans="1:38" ht="15" thickBot="1" x14ac:dyDescent="0.4">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row>
    <row r="327" spans="1:38" ht="15" thickBot="1" x14ac:dyDescent="0.4">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row>
    <row r="328" spans="1:38" ht="15" thickBot="1" x14ac:dyDescent="0.4">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row>
    <row r="329" spans="1:38" ht="15" thickBot="1" x14ac:dyDescent="0.4">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row>
    <row r="330" spans="1:38" ht="15" thickBot="1" x14ac:dyDescent="0.4">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row>
    <row r="331" spans="1:38" ht="15" thickBot="1" x14ac:dyDescent="0.4">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row>
    <row r="332" spans="1:38" ht="15" thickBot="1" x14ac:dyDescent="0.4">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row>
    <row r="333" spans="1:38" ht="15" thickBot="1" x14ac:dyDescent="0.4">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row>
    <row r="334" spans="1:38" ht="15" thickBot="1" x14ac:dyDescent="0.4">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row>
    <row r="335" spans="1:38" ht="15" thickBot="1" x14ac:dyDescent="0.4">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row>
    <row r="336" spans="1:38" ht="15" thickBot="1" x14ac:dyDescent="0.4">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row>
    <row r="337" spans="1:38" ht="15" thickBot="1" x14ac:dyDescent="0.4">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row>
    <row r="338" spans="1:38" ht="15" thickBot="1" x14ac:dyDescent="0.4">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row>
    <row r="339" spans="1:38" ht="15" thickBot="1" x14ac:dyDescent="0.4">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row>
    <row r="340" spans="1:38" ht="15" thickBot="1" x14ac:dyDescent="0.4">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row>
    <row r="341" spans="1:38" ht="15" thickBot="1" x14ac:dyDescent="0.4">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row>
    <row r="342" spans="1:38" ht="15" thickBot="1" x14ac:dyDescent="0.4">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row>
    <row r="343" spans="1:38" ht="15" thickBot="1" x14ac:dyDescent="0.4">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row>
    <row r="344" spans="1:38" ht="15" thickBot="1" x14ac:dyDescent="0.4">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row>
    <row r="345" spans="1:38" ht="15" thickBot="1" x14ac:dyDescent="0.4">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row>
    <row r="346" spans="1:38" ht="15" thickBot="1" x14ac:dyDescent="0.4">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row>
    <row r="347" spans="1:38" ht="15" thickBot="1" x14ac:dyDescent="0.4">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row>
    <row r="348" spans="1:38" ht="15" thickBot="1" x14ac:dyDescent="0.4">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row>
    <row r="349" spans="1:38" ht="15" thickBot="1" x14ac:dyDescent="0.4">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row>
    <row r="350" spans="1:38" ht="15" thickBot="1" x14ac:dyDescent="0.4">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row>
    <row r="351" spans="1:38" ht="15" thickBot="1" x14ac:dyDescent="0.4">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row>
    <row r="352" spans="1:38" ht="15" thickBot="1" x14ac:dyDescent="0.4">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row>
    <row r="353" spans="1:38" ht="15" thickBot="1" x14ac:dyDescent="0.4">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row>
    <row r="354" spans="1:38" ht="15" thickBot="1" x14ac:dyDescent="0.4">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row>
    <row r="355" spans="1:38" ht="15" thickBot="1" x14ac:dyDescent="0.4">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row>
    <row r="356" spans="1:38" ht="15" thickBot="1" x14ac:dyDescent="0.4">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row>
    <row r="357" spans="1:38" ht="15" thickBot="1" x14ac:dyDescent="0.4">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row>
    <row r="358" spans="1:38" ht="15" thickBot="1" x14ac:dyDescent="0.4">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row>
    <row r="359" spans="1:38" ht="15" thickBot="1" x14ac:dyDescent="0.4">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row>
    <row r="360" spans="1:38" ht="15" thickBot="1" x14ac:dyDescent="0.4">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row>
    <row r="361" spans="1:38" ht="15" thickBot="1" x14ac:dyDescent="0.4">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row>
    <row r="362" spans="1:38" ht="15" thickBot="1" x14ac:dyDescent="0.4">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row>
    <row r="363" spans="1:38" ht="15" thickBot="1" x14ac:dyDescent="0.4">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row>
    <row r="364" spans="1:38" ht="15" thickBot="1" x14ac:dyDescent="0.4">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row>
    <row r="365" spans="1:38" ht="15" thickBot="1" x14ac:dyDescent="0.4">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row>
    <row r="366" spans="1:38" ht="15" thickBot="1" x14ac:dyDescent="0.4">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row>
    <row r="367" spans="1:38" ht="15" thickBot="1" x14ac:dyDescent="0.4">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row>
    <row r="368" spans="1:38" ht="15" thickBot="1" x14ac:dyDescent="0.4">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row>
    <row r="369" spans="1:38" ht="15" thickBot="1" x14ac:dyDescent="0.4">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row>
    <row r="370" spans="1:38" ht="15" thickBot="1" x14ac:dyDescent="0.4">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row>
    <row r="371" spans="1:38" ht="15" thickBot="1" x14ac:dyDescent="0.4">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row>
    <row r="372" spans="1:38" ht="15" thickBot="1" x14ac:dyDescent="0.4">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row>
    <row r="373" spans="1:38" ht="15" thickBot="1" x14ac:dyDescent="0.4">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row>
    <row r="374" spans="1:38" ht="15" thickBot="1" x14ac:dyDescent="0.4">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row>
    <row r="375" spans="1:38" ht="15" thickBot="1" x14ac:dyDescent="0.4">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row>
    <row r="376" spans="1:38" ht="15" thickBot="1" x14ac:dyDescent="0.4">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row>
    <row r="377" spans="1:38" ht="15" thickBot="1" x14ac:dyDescent="0.4">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row>
    <row r="378" spans="1:38" ht="15" thickBot="1" x14ac:dyDescent="0.4">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row>
    <row r="379" spans="1:38" ht="15" thickBot="1" x14ac:dyDescent="0.4">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row>
    <row r="380" spans="1:38" ht="15" thickBot="1" x14ac:dyDescent="0.4">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row>
    <row r="381" spans="1:38" ht="15" thickBot="1" x14ac:dyDescent="0.4">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row>
    <row r="382" spans="1:38" ht="15" thickBot="1" x14ac:dyDescent="0.4">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row>
    <row r="383" spans="1:38" ht="15" thickBot="1" x14ac:dyDescent="0.4">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row>
    <row r="384" spans="1:38" ht="15" thickBot="1" x14ac:dyDescent="0.4">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row>
    <row r="385" spans="1:38" ht="15" thickBot="1" x14ac:dyDescent="0.4">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row>
    <row r="386" spans="1:38" ht="15" thickBot="1" x14ac:dyDescent="0.4">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row>
    <row r="387" spans="1:38" ht="15" thickBot="1" x14ac:dyDescent="0.4">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row>
    <row r="388" spans="1:38" ht="15" thickBot="1" x14ac:dyDescent="0.4">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row>
    <row r="389" spans="1:38" ht="15" thickBot="1" x14ac:dyDescent="0.4">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row>
    <row r="390" spans="1:38" ht="15" thickBot="1" x14ac:dyDescent="0.4">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row>
    <row r="391" spans="1:38" ht="15" thickBot="1" x14ac:dyDescent="0.4">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row>
    <row r="392" spans="1:38" ht="15" thickBot="1" x14ac:dyDescent="0.4">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row>
    <row r="393" spans="1:38" ht="15" thickBot="1" x14ac:dyDescent="0.4">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row>
    <row r="394" spans="1:38" ht="15" thickBot="1" x14ac:dyDescent="0.4">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row>
    <row r="395" spans="1:38" ht="15" thickBot="1" x14ac:dyDescent="0.4">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row>
    <row r="396" spans="1:38" ht="15" thickBot="1" x14ac:dyDescent="0.4">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row>
    <row r="397" spans="1:38" ht="15" thickBot="1" x14ac:dyDescent="0.4">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row>
    <row r="398" spans="1:38" ht="15" thickBot="1" x14ac:dyDescent="0.4">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row>
    <row r="399" spans="1:38" ht="15" thickBot="1" x14ac:dyDescent="0.4">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row>
    <row r="400" spans="1:38" ht="15" thickBot="1" x14ac:dyDescent="0.4">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row>
    <row r="401" spans="1:38" ht="15" thickBot="1" x14ac:dyDescent="0.4">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row>
    <row r="402" spans="1:38" ht="15" thickBot="1" x14ac:dyDescent="0.4">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row>
    <row r="403" spans="1:38" ht="15" thickBot="1" x14ac:dyDescent="0.4">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row>
    <row r="404" spans="1:38" ht="15" thickBot="1" x14ac:dyDescent="0.4">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row>
    <row r="405" spans="1:38" ht="15" thickBot="1" x14ac:dyDescent="0.4">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row>
    <row r="406" spans="1:38" ht="15" thickBot="1" x14ac:dyDescent="0.4">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row>
    <row r="407" spans="1:38" ht="15" thickBot="1" x14ac:dyDescent="0.4">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row>
    <row r="408" spans="1:38" ht="15" thickBot="1" x14ac:dyDescent="0.4">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row>
    <row r="409" spans="1:38" ht="15" thickBot="1" x14ac:dyDescent="0.4">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row>
    <row r="410" spans="1:38" ht="15" thickBot="1" x14ac:dyDescent="0.4">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row>
    <row r="411" spans="1:38" ht="15" thickBot="1" x14ac:dyDescent="0.4">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row>
    <row r="412" spans="1:38" ht="15" thickBot="1" x14ac:dyDescent="0.4">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row>
    <row r="413" spans="1:38" ht="15" thickBot="1" x14ac:dyDescent="0.4">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row>
    <row r="414" spans="1:38" ht="15" thickBot="1" x14ac:dyDescent="0.4">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row>
    <row r="415" spans="1:38" ht="15" thickBot="1" x14ac:dyDescent="0.4">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row>
    <row r="416" spans="1:38" ht="15" thickBot="1" x14ac:dyDescent="0.4">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row>
    <row r="417" spans="1:38" ht="15" thickBot="1" x14ac:dyDescent="0.4">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row>
    <row r="418" spans="1:38" ht="15" thickBot="1" x14ac:dyDescent="0.4">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row>
    <row r="419" spans="1:38" ht="15" thickBot="1" x14ac:dyDescent="0.4">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row>
    <row r="420" spans="1:38" ht="15" thickBot="1" x14ac:dyDescent="0.4">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row>
    <row r="421" spans="1:38" ht="15" thickBot="1" x14ac:dyDescent="0.4">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row>
    <row r="422" spans="1:38" ht="15" thickBot="1" x14ac:dyDescent="0.4">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row>
    <row r="423" spans="1:38" ht="15" thickBot="1" x14ac:dyDescent="0.4">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row>
    <row r="424" spans="1:38" ht="15" thickBot="1" x14ac:dyDescent="0.4">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row>
    <row r="425" spans="1:38" ht="15" thickBot="1" x14ac:dyDescent="0.4">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row>
    <row r="426" spans="1:38" ht="15" thickBot="1" x14ac:dyDescent="0.4">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row>
    <row r="427" spans="1:38" ht="15" thickBot="1" x14ac:dyDescent="0.4">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row>
    <row r="428" spans="1:38" ht="15" thickBot="1" x14ac:dyDescent="0.4">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row>
    <row r="429" spans="1:38" ht="15" thickBot="1" x14ac:dyDescent="0.4">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row>
    <row r="430" spans="1:38" ht="15" thickBot="1" x14ac:dyDescent="0.4">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row>
    <row r="431" spans="1:38" ht="15" thickBot="1" x14ac:dyDescent="0.4">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row>
    <row r="432" spans="1:38" ht="15" thickBot="1" x14ac:dyDescent="0.4">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row>
    <row r="433" spans="1:38" ht="15" thickBot="1" x14ac:dyDescent="0.4">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row>
    <row r="434" spans="1:38" ht="15" thickBot="1" x14ac:dyDescent="0.4">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row>
    <row r="435" spans="1:38" ht="15" thickBot="1" x14ac:dyDescent="0.4">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row>
    <row r="436" spans="1:38" ht="15" thickBot="1" x14ac:dyDescent="0.4">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row>
    <row r="437" spans="1:38" ht="15" thickBot="1" x14ac:dyDescent="0.4">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row>
    <row r="438" spans="1:38" ht="15" thickBot="1" x14ac:dyDescent="0.4">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row>
    <row r="439" spans="1:38" ht="15" thickBot="1" x14ac:dyDescent="0.4">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row>
    <row r="440" spans="1:38" ht="15" thickBot="1" x14ac:dyDescent="0.4">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row>
    <row r="441" spans="1:38" ht="15" thickBot="1" x14ac:dyDescent="0.4">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row>
    <row r="442" spans="1:38" ht="15" thickBot="1" x14ac:dyDescent="0.4">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row>
    <row r="443" spans="1:38" ht="15" thickBot="1" x14ac:dyDescent="0.4">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row>
    <row r="444" spans="1:38" ht="15" thickBot="1" x14ac:dyDescent="0.4">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row>
    <row r="445" spans="1:38" ht="15" thickBot="1" x14ac:dyDescent="0.4">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row>
    <row r="446" spans="1:38" ht="15" thickBot="1" x14ac:dyDescent="0.4">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row>
    <row r="447" spans="1:38" ht="15" thickBot="1" x14ac:dyDescent="0.4">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row>
    <row r="448" spans="1:38" ht="15" thickBot="1" x14ac:dyDescent="0.4">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row>
    <row r="449" spans="1:38" ht="15" thickBot="1" x14ac:dyDescent="0.4">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row>
    <row r="450" spans="1:38" ht="15" thickBot="1" x14ac:dyDescent="0.4">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row>
    <row r="451" spans="1:38" ht="15" thickBot="1" x14ac:dyDescent="0.4">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row>
    <row r="452" spans="1:38" ht="15" thickBot="1" x14ac:dyDescent="0.4">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row>
    <row r="453" spans="1:38" ht="15" thickBot="1" x14ac:dyDescent="0.4">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row>
    <row r="454" spans="1:38" ht="15" thickBot="1" x14ac:dyDescent="0.4">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row>
    <row r="455" spans="1:38" ht="15" thickBot="1" x14ac:dyDescent="0.4">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row>
    <row r="456" spans="1:38" ht="15" thickBot="1" x14ac:dyDescent="0.4">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row>
    <row r="457" spans="1:38" ht="15" thickBot="1" x14ac:dyDescent="0.4">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row>
    <row r="458" spans="1:38" ht="15" thickBot="1" x14ac:dyDescent="0.4">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row>
    <row r="459" spans="1:38" ht="15" thickBot="1" x14ac:dyDescent="0.4">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row>
    <row r="460" spans="1:38" ht="15" thickBot="1" x14ac:dyDescent="0.4">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row>
    <row r="461" spans="1:38" ht="15" thickBot="1" x14ac:dyDescent="0.4">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row>
    <row r="462" spans="1:38" ht="15" thickBot="1" x14ac:dyDescent="0.4">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row>
    <row r="463" spans="1:38" ht="15" thickBot="1" x14ac:dyDescent="0.4">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row>
    <row r="464" spans="1:38" ht="15" thickBot="1" x14ac:dyDescent="0.4">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row>
    <row r="465" spans="1:38" ht="15" thickBot="1" x14ac:dyDescent="0.4">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row>
    <row r="466" spans="1:38" ht="15" thickBot="1" x14ac:dyDescent="0.4">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row>
    <row r="467" spans="1:38" ht="15" thickBot="1" x14ac:dyDescent="0.4">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row>
    <row r="468" spans="1:38" ht="15" thickBot="1" x14ac:dyDescent="0.4">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row>
    <row r="469" spans="1:38" ht="15" thickBot="1" x14ac:dyDescent="0.4">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row>
    <row r="470" spans="1:38" ht="15" thickBot="1" x14ac:dyDescent="0.4">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row>
    <row r="471" spans="1:38" ht="15" thickBot="1" x14ac:dyDescent="0.4">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row>
    <row r="472" spans="1:38" ht="15" thickBot="1" x14ac:dyDescent="0.4">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row>
    <row r="473" spans="1:38" ht="15" thickBot="1" x14ac:dyDescent="0.4">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row>
    <row r="474" spans="1:38" ht="15" thickBot="1" x14ac:dyDescent="0.4">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row>
    <row r="475" spans="1:38" ht="15" thickBot="1" x14ac:dyDescent="0.4">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row>
    <row r="476" spans="1:38" ht="15" thickBot="1" x14ac:dyDescent="0.4">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row>
    <row r="477" spans="1:38" ht="15" thickBot="1" x14ac:dyDescent="0.4">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row>
    <row r="478" spans="1:38" ht="15" thickBot="1" x14ac:dyDescent="0.4">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row>
    <row r="479" spans="1:38" ht="15" thickBot="1" x14ac:dyDescent="0.4">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row>
    <row r="480" spans="1:38" ht="15" thickBot="1" x14ac:dyDescent="0.4">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row>
    <row r="481" spans="1:38" ht="15" thickBot="1" x14ac:dyDescent="0.4">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row>
    <row r="482" spans="1:38" ht="15" thickBot="1" x14ac:dyDescent="0.4">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row>
    <row r="483" spans="1:38" ht="15" thickBot="1" x14ac:dyDescent="0.4">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row>
    <row r="484" spans="1:38" ht="15" thickBot="1" x14ac:dyDescent="0.4">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row>
    <row r="485" spans="1:38" ht="15" thickBot="1" x14ac:dyDescent="0.4">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row>
    <row r="486" spans="1:38" ht="15" thickBot="1" x14ac:dyDescent="0.4">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row>
    <row r="487" spans="1:38" ht="15" thickBot="1" x14ac:dyDescent="0.4">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row>
    <row r="488" spans="1:38" ht="15" thickBot="1" x14ac:dyDescent="0.4">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row>
    <row r="489" spans="1:38" ht="15" thickBot="1" x14ac:dyDescent="0.4">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row>
    <row r="490" spans="1:38" ht="15" thickBot="1" x14ac:dyDescent="0.4">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row>
    <row r="491" spans="1:38" ht="15" thickBot="1" x14ac:dyDescent="0.4">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row>
    <row r="492" spans="1:38" ht="15" thickBot="1" x14ac:dyDescent="0.4">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row>
    <row r="493" spans="1:38" ht="15" thickBot="1" x14ac:dyDescent="0.4">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row>
    <row r="494" spans="1:38" ht="15" thickBot="1" x14ac:dyDescent="0.4">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row>
    <row r="495" spans="1:38" ht="15" thickBot="1" x14ac:dyDescent="0.4">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row>
    <row r="496" spans="1:38" ht="15" thickBot="1" x14ac:dyDescent="0.4">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row>
    <row r="497" spans="1:38" ht="15" thickBot="1" x14ac:dyDescent="0.4">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row>
    <row r="498" spans="1:38" ht="15" thickBot="1" x14ac:dyDescent="0.4">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row>
    <row r="499" spans="1:38" ht="15" thickBot="1" x14ac:dyDescent="0.4">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row>
    <row r="500" spans="1:38" ht="15" thickBot="1" x14ac:dyDescent="0.4">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row>
    <row r="501" spans="1:38" ht="15" thickBot="1" x14ac:dyDescent="0.4">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row>
    <row r="502" spans="1:38" ht="15" thickBot="1" x14ac:dyDescent="0.4">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row>
    <row r="503" spans="1:38" ht="15" thickBot="1" x14ac:dyDescent="0.4">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row>
    <row r="504" spans="1:38" ht="15" thickBot="1" x14ac:dyDescent="0.4">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row>
    <row r="505" spans="1:38" ht="15" thickBot="1" x14ac:dyDescent="0.4">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row>
    <row r="506" spans="1:38" ht="15" thickBot="1" x14ac:dyDescent="0.4">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row>
    <row r="507" spans="1:38" ht="15" thickBot="1" x14ac:dyDescent="0.4">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row>
    <row r="508" spans="1:38" ht="15" thickBot="1" x14ac:dyDescent="0.4">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row>
    <row r="509" spans="1:38" ht="15" thickBot="1" x14ac:dyDescent="0.4">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row>
    <row r="510" spans="1:38" ht="15" thickBot="1" x14ac:dyDescent="0.4">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row>
    <row r="511" spans="1:38" ht="15" thickBot="1" x14ac:dyDescent="0.4">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row>
    <row r="512" spans="1:38" ht="15" thickBot="1" x14ac:dyDescent="0.4">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row>
    <row r="513" spans="1:38" ht="15" thickBot="1" x14ac:dyDescent="0.4">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row>
    <row r="514" spans="1:38" ht="15" thickBot="1" x14ac:dyDescent="0.4">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row>
    <row r="515" spans="1:38" ht="15" thickBot="1" x14ac:dyDescent="0.4">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row>
    <row r="516" spans="1:38" ht="15" thickBot="1" x14ac:dyDescent="0.4">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row>
    <row r="517" spans="1:38" ht="15" thickBot="1" x14ac:dyDescent="0.4">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row>
    <row r="518" spans="1:38" ht="15" thickBot="1" x14ac:dyDescent="0.4">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row>
    <row r="519" spans="1:38" ht="15" thickBot="1" x14ac:dyDescent="0.4">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row>
    <row r="520" spans="1:38" ht="15" thickBot="1" x14ac:dyDescent="0.4">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row>
    <row r="521" spans="1:38" ht="15" thickBot="1" x14ac:dyDescent="0.4">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row>
    <row r="522" spans="1:38" ht="15" thickBot="1" x14ac:dyDescent="0.4">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row>
    <row r="523" spans="1:38" ht="15" thickBot="1" x14ac:dyDescent="0.4">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row>
    <row r="524" spans="1:38" ht="15" thickBot="1" x14ac:dyDescent="0.4">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47"/>
    </row>
    <row r="525" spans="1:38" ht="15" thickBot="1" x14ac:dyDescent="0.4">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47"/>
    </row>
    <row r="526" spans="1:38" ht="15" thickBot="1" x14ac:dyDescent="0.4">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47"/>
    </row>
    <row r="527" spans="1:38" ht="15" thickBot="1" x14ac:dyDescent="0.4">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47"/>
    </row>
    <row r="528" spans="1:38" ht="15" thickBot="1" x14ac:dyDescent="0.4">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row>
    <row r="529" spans="1:38" ht="15" thickBot="1" x14ac:dyDescent="0.4">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row>
    <row r="530" spans="1:38" ht="15" thickBot="1" x14ac:dyDescent="0.4">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row>
    <row r="531" spans="1:38" ht="15" thickBot="1" x14ac:dyDescent="0.4">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row>
    <row r="532" spans="1:38" ht="15" thickBot="1" x14ac:dyDescent="0.4">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row>
    <row r="533" spans="1:38" ht="15" thickBot="1" x14ac:dyDescent="0.4">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row>
    <row r="534" spans="1:38" ht="15" thickBot="1" x14ac:dyDescent="0.4">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row>
    <row r="535" spans="1:38" ht="15" thickBot="1" x14ac:dyDescent="0.4">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row>
    <row r="536" spans="1:38" ht="15" thickBot="1" x14ac:dyDescent="0.4">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row>
    <row r="537" spans="1:38" ht="15" thickBot="1" x14ac:dyDescent="0.4">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row>
    <row r="538" spans="1:38" ht="15" thickBot="1" x14ac:dyDescent="0.4">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row>
    <row r="539" spans="1:38" ht="15" thickBot="1" x14ac:dyDescent="0.4">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row>
    <row r="540" spans="1:38" ht="15" thickBot="1" x14ac:dyDescent="0.4">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row>
    <row r="541" spans="1:38" ht="15" thickBot="1" x14ac:dyDescent="0.4">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row>
    <row r="542" spans="1:38" ht="15" thickBot="1" x14ac:dyDescent="0.4">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row>
    <row r="543" spans="1:38" ht="15" thickBot="1" x14ac:dyDescent="0.4">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row>
    <row r="544" spans="1:38" ht="15" thickBot="1" x14ac:dyDescent="0.4">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row>
    <row r="545" spans="1:38" ht="15" thickBot="1" x14ac:dyDescent="0.4">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row>
    <row r="546" spans="1:38" ht="15" thickBot="1" x14ac:dyDescent="0.4">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row>
    <row r="547" spans="1:38" ht="15" thickBot="1" x14ac:dyDescent="0.4">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row>
    <row r="548" spans="1:38" ht="15" thickBot="1" x14ac:dyDescent="0.4">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row>
    <row r="549" spans="1:38" ht="15" thickBot="1" x14ac:dyDescent="0.4">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row>
    <row r="550" spans="1:38" ht="15" thickBot="1" x14ac:dyDescent="0.4">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row>
    <row r="551" spans="1:38" ht="15" thickBot="1" x14ac:dyDescent="0.4">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row>
    <row r="552" spans="1:38" ht="15" thickBot="1" x14ac:dyDescent="0.4">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row>
    <row r="553" spans="1:38" ht="15" thickBot="1" x14ac:dyDescent="0.4">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row>
    <row r="554" spans="1:38" ht="15" thickBot="1" x14ac:dyDescent="0.4">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row>
    <row r="555" spans="1:38" ht="15" thickBot="1" x14ac:dyDescent="0.4">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row>
    <row r="556" spans="1:38" ht="15" thickBot="1" x14ac:dyDescent="0.4">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row>
    <row r="557" spans="1:38" ht="15" thickBot="1" x14ac:dyDescent="0.4">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row>
    <row r="558" spans="1:38" ht="15" thickBot="1" x14ac:dyDescent="0.4">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row>
    <row r="559" spans="1:38" ht="15" thickBot="1" x14ac:dyDescent="0.4">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row>
    <row r="560" spans="1:38" ht="15" thickBot="1" x14ac:dyDescent="0.4">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row>
    <row r="561" spans="1:38" ht="15" thickBot="1" x14ac:dyDescent="0.4">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row>
    <row r="562" spans="1:38" ht="15" thickBot="1" x14ac:dyDescent="0.4">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row>
    <row r="563" spans="1:38" ht="15" thickBot="1" x14ac:dyDescent="0.4">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row>
    <row r="564" spans="1:38" ht="15" thickBot="1" x14ac:dyDescent="0.4">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row>
    <row r="565" spans="1:38" ht="15" thickBot="1" x14ac:dyDescent="0.4">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row>
    <row r="566" spans="1:38" ht="15" thickBot="1" x14ac:dyDescent="0.4">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row>
    <row r="567" spans="1:38" ht="15" thickBot="1" x14ac:dyDescent="0.4">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row>
    <row r="568" spans="1:38" ht="15" thickBot="1" x14ac:dyDescent="0.4">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row>
    <row r="569" spans="1:38" ht="15" thickBot="1" x14ac:dyDescent="0.4">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row>
    <row r="570" spans="1:38" ht="15" thickBot="1" x14ac:dyDescent="0.4">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row>
    <row r="571" spans="1:38" ht="15" thickBot="1" x14ac:dyDescent="0.4">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row>
    <row r="572" spans="1:38" ht="15" thickBot="1" x14ac:dyDescent="0.4">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row>
    <row r="573" spans="1:38" ht="15" thickBot="1" x14ac:dyDescent="0.4">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row>
    <row r="574" spans="1:38" ht="15" thickBot="1" x14ac:dyDescent="0.4">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row>
    <row r="575" spans="1:38" ht="15" thickBot="1" x14ac:dyDescent="0.4">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row>
    <row r="576" spans="1:38" ht="15" thickBot="1" x14ac:dyDescent="0.4">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row>
    <row r="577" spans="1:38" ht="15" thickBot="1" x14ac:dyDescent="0.4">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row>
    <row r="578" spans="1:38" ht="15" thickBot="1" x14ac:dyDescent="0.4">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row>
    <row r="579" spans="1:38" ht="15" thickBot="1" x14ac:dyDescent="0.4">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row>
    <row r="580" spans="1:38" ht="15" thickBot="1" x14ac:dyDescent="0.4">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row>
    <row r="581" spans="1:38" ht="15" thickBot="1" x14ac:dyDescent="0.4">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row>
    <row r="582" spans="1:38" ht="15" thickBot="1" x14ac:dyDescent="0.4">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row>
    <row r="583" spans="1:38" ht="15" thickBot="1" x14ac:dyDescent="0.4">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row>
    <row r="584" spans="1:38" ht="15" thickBot="1" x14ac:dyDescent="0.4">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row>
    <row r="585" spans="1:38" ht="15" thickBot="1" x14ac:dyDescent="0.4">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row>
    <row r="586" spans="1:38" ht="15" thickBot="1" x14ac:dyDescent="0.4">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row>
    <row r="587" spans="1:38" ht="15" thickBot="1" x14ac:dyDescent="0.4">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row>
    <row r="588" spans="1:38" ht="15" thickBot="1" x14ac:dyDescent="0.4">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row>
    <row r="589" spans="1:38" ht="15" thickBot="1" x14ac:dyDescent="0.4">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row>
    <row r="590" spans="1:38" ht="15" thickBot="1" x14ac:dyDescent="0.4">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row>
    <row r="591" spans="1:38" ht="15" thickBot="1" x14ac:dyDescent="0.4">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row>
    <row r="592" spans="1:38" ht="15" thickBot="1" x14ac:dyDescent="0.4">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row>
    <row r="593" spans="1:38" ht="15" thickBot="1" x14ac:dyDescent="0.4">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row>
    <row r="594" spans="1:38" ht="15" thickBot="1" x14ac:dyDescent="0.4">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row>
    <row r="595" spans="1:38" ht="15" thickBot="1" x14ac:dyDescent="0.4">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row>
    <row r="596" spans="1:38" ht="15" thickBot="1" x14ac:dyDescent="0.4">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row>
    <row r="597" spans="1:38" ht="15" thickBot="1" x14ac:dyDescent="0.4">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row>
    <row r="598" spans="1:38" ht="15" thickBot="1" x14ac:dyDescent="0.4">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row>
    <row r="599" spans="1:38" ht="15" thickBot="1" x14ac:dyDescent="0.4">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row>
    <row r="600" spans="1:38" ht="15" thickBot="1" x14ac:dyDescent="0.4">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row>
    <row r="601" spans="1:38" ht="15" thickBot="1" x14ac:dyDescent="0.4">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row>
    <row r="602" spans="1:38" ht="15" thickBot="1" x14ac:dyDescent="0.4">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row>
    <row r="603" spans="1:38" ht="15" thickBot="1" x14ac:dyDescent="0.4">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row>
    <row r="604" spans="1:38" ht="15" thickBot="1" x14ac:dyDescent="0.4">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row>
    <row r="605" spans="1:38" ht="15" thickBot="1" x14ac:dyDescent="0.4">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row>
    <row r="606" spans="1:38" ht="15" thickBot="1" x14ac:dyDescent="0.4">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row>
    <row r="607" spans="1:38" ht="15" thickBot="1" x14ac:dyDescent="0.4">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row>
    <row r="608" spans="1:38" ht="15" thickBot="1" x14ac:dyDescent="0.4">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row>
    <row r="609" spans="1:38" ht="15" thickBot="1" x14ac:dyDescent="0.4">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row>
    <row r="610" spans="1:38" ht="15" thickBot="1" x14ac:dyDescent="0.4">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row>
    <row r="611" spans="1:38" ht="15" thickBot="1" x14ac:dyDescent="0.4">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row>
    <row r="612" spans="1:38" ht="15" thickBot="1" x14ac:dyDescent="0.4">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row>
    <row r="613" spans="1:38" ht="15" thickBot="1" x14ac:dyDescent="0.4">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row>
    <row r="614" spans="1:38" ht="15" thickBot="1" x14ac:dyDescent="0.4">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row>
    <row r="615" spans="1:38" ht="15" thickBot="1" x14ac:dyDescent="0.4">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row>
    <row r="616" spans="1:38" ht="15" thickBot="1" x14ac:dyDescent="0.4">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row>
    <row r="617" spans="1:38" ht="15" thickBot="1" x14ac:dyDescent="0.4">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row>
    <row r="618" spans="1:38" ht="15" thickBot="1" x14ac:dyDescent="0.4">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row>
    <row r="619" spans="1:38" ht="15" thickBot="1" x14ac:dyDescent="0.4">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row>
    <row r="620" spans="1:38" ht="15" thickBot="1" x14ac:dyDescent="0.4">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row>
    <row r="621" spans="1:38" ht="15" thickBot="1" x14ac:dyDescent="0.4">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row>
    <row r="622" spans="1:38" ht="15" thickBot="1" x14ac:dyDescent="0.4">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row>
    <row r="623" spans="1:38" ht="15" thickBot="1" x14ac:dyDescent="0.4">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row>
    <row r="624" spans="1:38" ht="15" thickBot="1" x14ac:dyDescent="0.4">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row>
    <row r="625" spans="1:38" ht="15" thickBot="1" x14ac:dyDescent="0.4">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row>
    <row r="626" spans="1:38" ht="15" thickBot="1" x14ac:dyDescent="0.4">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row>
    <row r="627" spans="1:38" ht="15" thickBot="1" x14ac:dyDescent="0.4">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47"/>
    </row>
    <row r="628" spans="1:38" ht="15" thickBot="1" x14ac:dyDescent="0.4">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47"/>
    </row>
    <row r="629" spans="1:38" ht="15" thickBot="1" x14ac:dyDescent="0.4">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47"/>
    </row>
    <row r="630" spans="1:38" ht="15" thickBot="1" x14ac:dyDescent="0.4">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47"/>
    </row>
    <row r="631" spans="1:38" ht="15" thickBot="1" x14ac:dyDescent="0.4">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row>
    <row r="632" spans="1:38" ht="15" thickBot="1" x14ac:dyDescent="0.4">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row>
    <row r="633" spans="1:38" ht="15" thickBot="1" x14ac:dyDescent="0.4">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row>
    <row r="634" spans="1:38" ht="15" thickBot="1" x14ac:dyDescent="0.4">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row>
    <row r="635" spans="1:38" ht="15" thickBot="1" x14ac:dyDescent="0.4">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row>
    <row r="636" spans="1:38" ht="15" thickBot="1" x14ac:dyDescent="0.4">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row>
    <row r="637" spans="1:38" ht="15" thickBot="1" x14ac:dyDescent="0.4">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row>
    <row r="638" spans="1:38" ht="15" thickBot="1" x14ac:dyDescent="0.4">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row>
    <row r="639" spans="1:38" ht="15" thickBot="1" x14ac:dyDescent="0.4">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row>
    <row r="640" spans="1:38" ht="15" thickBot="1" x14ac:dyDescent="0.4">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row>
    <row r="641" spans="1:38" ht="15" thickBot="1" x14ac:dyDescent="0.4">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row>
    <row r="642" spans="1:38" ht="15" thickBot="1" x14ac:dyDescent="0.4">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row>
    <row r="643" spans="1:38" ht="15" thickBot="1" x14ac:dyDescent="0.4">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row>
    <row r="644" spans="1:38" ht="15" thickBot="1" x14ac:dyDescent="0.4">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row>
    <row r="645" spans="1:38" ht="15" thickBot="1" x14ac:dyDescent="0.4">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row>
    <row r="646" spans="1:38" ht="15" thickBot="1" x14ac:dyDescent="0.4">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row>
    <row r="647" spans="1:38" ht="15" thickBot="1" x14ac:dyDescent="0.4">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row>
    <row r="648" spans="1:38" ht="15" thickBot="1" x14ac:dyDescent="0.4">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row>
    <row r="649" spans="1:38" ht="15" thickBot="1" x14ac:dyDescent="0.4">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row>
    <row r="650" spans="1:38" ht="15" thickBot="1" x14ac:dyDescent="0.4">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row>
    <row r="651" spans="1:38" ht="15" thickBot="1" x14ac:dyDescent="0.4">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row>
    <row r="652" spans="1:38" ht="15" thickBot="1" x14ac:dyDescent="0.4">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row>
    <row r="653" spans="1:38" ht="15" thickBot="1" x14ac:dyDescent="0.4">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row>
    <row r="654" spans="1:38" ht="15" thickBot="1" x14ac:dyDescent="0.4">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row>
    <row r="655" spans="1:38" ht="15" thickBot="1" x14ac:dyDescent="0.4">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row>
    <row r="656" spans="1:38" ht="15" thickBot="1" x14ac:dyDescent="0.4">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row>
    <row r="657" spans="1:38" ht="15" thickBot="1" x14ac:dyDescent="0.4">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row>
    <row r="658" spans="1:38" ht="15" thickBot="1" x14ac:dyDescent="0.4">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row>
    <row r="659" spans="1:38" ht="15" thickBot="1" x14ac:dyDescent="0.4">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row>
    <row r="660" spans="1:38" ht="15" thickBot="1" x14ac:dyDescent="0.4">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row>
    <row r="661" spans="1:38" ht="15" thickBot="1" x14ac:dyDescent="0.4">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row>
    <row r="662" spans="1:38" ht="15" thickBot="1" x14ac:dyDescent="0.4">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row>
    <row r="663" spans="1:38" ht="15" thickBot="1" x14ac:dyDescent="0.4">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row>
    <row r="664" spans="1:38" ht="15" thickBot="1" x14ac:dyDescent="0.4">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row>
    <row r="665" spans="1:38" ht="15" thickBot="1" x14ac:dyDescent="0.4">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row>
    <row r="666" spans="1:38" ht="15" thickBot="1" x14ac:dyDescent="0.4">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row>
    <row r="667" spans="1:38" ht="15" thickBot="1" x14ac:dyDescent="0.4">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row>
    <row r="668" spans="1:38" ht="15" thickBot="1" x14ac:dyDescent="0.4">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row>
    <row r="669" spans="1:38" ht="15" thickBot="1" x14ac:dyDescent="0.4">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row>
    <row r="670" spans="1:38" ht="15" thickBot="1" x14ac:dyDescent="0.4">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row>
    <row r="671" spans="1:38" ht="15" thickBot="1" x14ac:dyDescent="0.4">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row>
    <row r="672" spans="1:38" ht="15" thickBot="1" x14ac:dyDescent="0.4">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row>
    <row r="673" spans="1:38" ht="15" thickBot="1" x14ac:dyDescent="0.4">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row>
    <row r="674" spans="1:38" ht="15" thickBot="1" x14ac:dyDescent="0.4">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row>
    <row r="675" spans="1:38" ht="15" thickBot="1" x14ac:dyDescent="0.4">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row>
    <row r="676" spans="1:38" ht="15" thickBot="1" x14ac:dyDescent="0.4">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row>
    <row r="677" spans="1:38" ht="15" thickBot="1" x14ac:dyDescent="0.4">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row>
    <row r="678" spans="1:38" ht="15" thickBot="1" x14ac:dyDescent="0.4">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row>
    <row r="679" spans="1:38" ht="15" thickBot="1" x14ac:dyDescent="0.4">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row>
    <row r="680" spans="1:38" ht="15" thickBot="1" x14ac:dyDescent="0.4">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row>
    <row r="681" spans="1:38" ht="15" thickBot="1" x14ac:dyDescent="0.4">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row>
    <row r="682" spans="1:38" ht="15" thickBot="1" x14ac:dyDescent="0.4">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row>
    <row r="683" spans="1:38" ht="15" thickBot="1" x14ac:dyDescent="0.4">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row>
    <row r="684" spans="1:38" ht="15" thickBot="1" x14ac:dyDescent="0.4">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row>
    <row r="685" spans="1:38" ht="15" thickBot="1" x14ac:dyDescent="0.4">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row>
    <row r="686" spans="1:38" ht="15" thickBot="1" x14ac:dyDescent="0.4">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row>
    <row r="687" spans="1:38" ht="15" thickBot="1" x14ac:dyDescent="0.4">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row>
    <row r="688" spans="1:38" ht="15" thickBot="1" x14ac:dyDescent="0.4">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row>
    <row r="689" spans="1:38" ht="15" thickBot="1" x14ac:dyDescent="0.4">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row>
    <row r="690" spans="1:38" ht="15" thickBot="1" x14ac:dyDescent="0.4">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row>
    <row r="691" spans="1:38" ht="15" thickBot="1" x14ac:dyDescent="0.4">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row>
    <row r="692" spans="1:38" ht="15" thickBot="1" x14ac:dyDescent="0.4">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row>
    <row r="693" spans="1:38" ht="15" thickBot="1" x14ac:dyDescent="0.4">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row>
    <row r="694" spans="1:38" ht="15" thickBot="1" x14ac:dyDescent="0.4">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row>
    <row r="695" spans="1:38" ht="15" thickBot="1" x14ac:dyDescent="0.4">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row>
    <row r="696" spans="1:38" ht="15" thickBot="1" x14ac:dyDescent="0.4">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row>
    <row r="697" spans="1:38" ht="15" thickBot="1" x14ac:dyDescent="0.4">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row>
    <row r="698" spans="1:38" ht="15" thickBot="1" x14ac:dyDescent="0.4">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row>
    <row r="699" spans="1:38" ht="15" thickBot="1" x14ac:dyDescent="0.4">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row>
    <row r="700" spans="1:38" ht="15" thickBot="1" x14ac:dyDescent="0.4">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row>
    <row r="701" spans="1:38" ht="15" thickBot="1" x14ac:dyDescent="0.4">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row>
    <row r="702" spans="1:38" ht="15" thickBot="1" x14ac:dyDescent="0.4">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row>
    <row r="703" spans="1:38" ht="15" thickBot="1" x14ac:dyDescent="0.4">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row>
    <row r="704" spans="1:38" ht="15" thickBot="1" x14ac:dyDescent="0.4">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row>
    <row r="705" spans="1:38" ht="15" thickBot="1" x14ac:dyDescent="0.4">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row>
    <row r="706" spans="1:38" ht="15" thickBot="1" x14ac:dyDescent="0.4">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row>
    <row r="707" spans="1:38" ht="15" thickBot="1" x14ac:dyDescent="0.4">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row>
    <row r="708" spans="1:38" ht="15" thickBot="1" x14ac:dyDescent="0.4">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row>
    <row r="709" spans="1:38" ht="15" thickBot="1" x14ac:dyDescent="0.4">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row>
    <row r="710" spans="1:38" ht="15" thickBot="1" x14ac:dyDescent="0.4">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row>
    <row r="711" spans="1:38" ht="15" thickBot="1" x14ac:dyDescent="0.4">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row>
    <row r="712" spans="1:38" ht="15" thickBot="1" x14ac:dyDescent="0.4">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row>
    <row r="713" spans="1:38" ht="15" thickBot="1" x14ac:dyDescent="0.4">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row>
    <row r="714" spans="1:38" ht="15" thickBot="1" x14ac:dyDescent="0.4">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row>
    <row r="715" spans="1:38" ht="15" thickBot="1" x14ac:dyDescent="0.4">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row>
    <row r="716" spans="1:38" ht="15" thickBot="1" x14ac:dyDescent="0.4">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row>
    <row r="717" spans="1:38" ht="15" thickBot="1" x14ac:dyDescent="0.4">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row>
    <row r="718" spans="1:38" ht="15" thickBot="1" x14ac:dyDescent="0.4">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row>
    <row r="719" spans="1:38" ht="15" thickBot="1" x14ac:dyDescent="0.4">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row>
    <row r="720" spans="1:38" ht="15" thickBot="1" x14ac:dyDescent="0.4">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row>
    <row r="721" spans="1:38" ht="15" thickBot="1" x14ac:dyDescent="0.4">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row>
    <row r="722" spans="1:38" ht="15" thickBot="1" x14ac:dyDescent="0.4">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row>
    <row r="723" spans="1:38" ht="15" thickBot="1" x14ac:dyDescent="0.4">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row>
    <row r="724" spans="1:38" ht="15" thickBot="1" x14ac:dyDescent="0.4">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row>
    <row r="725" spans="1:38" ht="15" thickBot="1" x14ac:dyDescent="0.4">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row>
    <row r="726" spans="1:38" ht="15" thickBot="1" x14ac:dyDescent="0.4">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row>
    <row r="727" spans="1:38" ht="15" thickBot="1" x14ac:dyDescent="0.4">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row>
    <row r="728" spans="1:38" ht="15" thickBot="1" x14ac:dyDescent="0.4">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row>
    <row r="729" spans="1:38" ht="15" thickBot="1" x14ac:dyDescent="0.4">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row>
    <row r="730" spans="1:38" ht="15" thickBot="1" x14ac:dyDescent="0.4">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row>
    <row r="731" spans="1:38" ht="15" thickBot="1" x14ac:dyDescent="0.4">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row>
    <row r="732" spans="1:38" ht="15" thickBot="1" x14ac:dyDescent="0.4">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row>
    <row r="733" spans="1:38" ht="15" thickBot="1" x14ac:dyDescent="0.4">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row>
    <row r="734" spans="1:38" ht="15" thickBot="1" x14ac:dyDescent="0.4">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row>
    <row r="735" spans="1:38" ht="15" thickBot="1" x14ac:dyDescent="0.4">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row>
    <row r="736" spans="1:38" ht="15" thickBot="1" x14ac:dyDescent="0.4">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row>
    <row r="737" spans="1:38" ht="15" thickBot="1" x14ac:dyDescent="0.4">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row>
    <row r="738" spans="1:38" ht="15" thickBot="1" x14ac:dyDescent="0.4">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row>
    <row r="739" spans="1:38" ht="15" thickBot="1" x14ac:dyDescent="0.4">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row>
    <row r="740" spans="1:38" ht="15" thickBot="1" x14ac:dyDescent="0.4">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row>
    <row r="741" spans="1:38" ht="15" thickBot="1" x14ac:dyDescent="0.4">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row>
    <row r="742" spans="1:38" ht="15" thickBot="1" x14ac:dyDescent="0.4">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row>
    <row r="743" spans="1:38" ht="15" thickBot="1" x14ac:dyDescent="0.4">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row>
    <row r="744" spans="1:38" ht="15" thickBot="1" x14ac:dyDescent="0.4">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row>
    <row r="745" spans="1:38" ht="15" thickBot="1" x14ac:dyDescent="0.4">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row>
    <row r="746" spans="1:38" ht="15" thickBot="1" x14ac:dyDescent="0.4">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row>
    <row r="747" spans="1:38" ht="15" thickBot="1" x14ac:dyDescent="0.4">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row>
    <row r="748" spans="1:38" ht="15" thickBot="1" x14ac:dyDescent="0.4">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row>
    <row r="749" spans="1:38" ht="15" thickBot="1" x14ac:dyDescent="0.4">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row>
    <row r="750" spans="1:38" ht="15" thickBot="1" x14ac:dyDescent="0.4">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row>
    <row r="751" spans="1:38" ht="15" thickBot="1" x14ac:dyDescent="0.4">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row>
    <row r="752" spans="1:38" ht="15" thickBot="1" x14ac:dyDescent="0.4">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row>
    <row r="753" spans="1:38" ht="15" thickBot="1" x14ac:dyDescent="0.4">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row>
    <row r="754" spans="1:38" ht="15" thickBot="1" x14ac:dyDescent="0.4">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row>
    <row r="755" spans="1:38" ht="15" thickBot="1" x14ac:dyDescent="0.4">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row>
    <row r="756" spans="1:38" ht="15" thickBot="1" x14ac:dyDescent="0.4">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row>
    <row r="757" spans="1:38" ht="15" thickBot="1" x14ac:dyDescent="0.4">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row>
    <row r="758" spans="1:38" ht="15" thickBot="1" x14ac:dyDescent="0.4">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row>
    <row r="759" spans="1:38" ht="15" thickBot="1" x14ac:dyDescent="0.4">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row>
    <row r="760" spans="1:38" ht="15" thickBot="1" x14ac:dyDescent="0.4">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row>
    <row r="761" spans="1:38" ht="15" thickBot="1" x14ac:dyDescent="0.4">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row>
    <row r="762" spans="1:38" ht="15" thickBot="1" x14ac:dyDescent="0.4">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row>
    <row r="763" spans="1:38" ht="15" thickBot="1" x14ac:dyDescent="0.4">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row>
    <row r="764" spans="1:38" ht="15" thickBot="1" x14ac:dyDescent="0.4">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row>
    <row r="765" spans="1:38" ht="15" thickBot="1" x14ac:dyDescent="0.4">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row>
    <row r="766" spans="1:38" ht="15" thickBot="1" x14ac:dyDescent="0.4">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row>
    <row r="767" spans="1:38" ht="15" thickBot="1" x14ac:dyDescent="0.4">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row>
    <row r="768" spans="1:38" ht="15" thickBot="1" x14ac:dyDescent="0.4">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row>
    <row r="769" spans="1:38" ht="15" thickBot="1" x14ac:dyDescent="0.4">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row>
    <row r="770" spans="1:38" ht="15" thickBot="1" x14ac:dyDescent="0.4">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row>
    <row r="771" spans="1:38" ht="15" thickBot="1" x14ac:dyDescent="0.4">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row>
    <row r="772" spans="1:38" ht="15" thickBot="1" x14ac:dyDescent="0.4">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row>
    <row r="773" spans="1:38" ht="15" thickBot="1" x14ac:dyDescent="0.4">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row>
    <row r="774" spans="1:38" ht="15" thickBot="1" x14ac:dyDescent="0.4">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row>
    <row r="775" spans="1:38" ht="15" thickBot="1" x14ac:dyDescent="0.4">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row>
    <row r="776" spans="1:38" ht="15" thickBot="1" x14ac:dyDescent="0.4">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row>
    <row r="777" spans="1:38" ht="15" thickBot="1" x14ac:dyDescent="0.4">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row>
    <row r="778" spans="1:38" ht="15" thickBot="1" x14ac:dyDescent="0.4">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row>
    <row r="779" spans="1:38" ht="15" thickBot="1" x14ac:dyDescent="0.4">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row>
    <row r="780" spans="1:38" ht="15" thickBot="1" x14ac:dyDescent="0.4">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47"/>
    </row>
    <row r="781" spans="1:38" ht="15" thickBot="1" x14ac:dyDescent="0.4">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47"/>
    </row>
    <row r="782" spans="1:38" ht="15" thickBot="1" x14ac:dyDescent="0.4">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47"/>
    </row>
    <row r="783" spans="1:38" ht="15" thickBot="1" x14ac:dyDescent="0.4">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47"/>
    </row>
    <row r="784" spans="1:38" ht="15" thickBot="1" x14ac:dyDescent="0.4">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47"/>
    </row>
    <row r="785" spans="1:38" ht="15" thickBot="1" x14ac:dyDescent="0.4">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47"/>
    </row>
    <row r="786" spans="1:38" ht="15" thickBot="1" x14ac:dyDescent="0.4">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row>
    <row r="787" spans="1:38" ht="15" thickBot="1" x14ac:dyDescent="0.4">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47"/>
    </row>
    <row r="788" spans="1:38" ht="15" thickBot="1" x14ac:dyDescent="0.4">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47"/>
    </row>
    <row r="789" spans="1:38" ht="15" thickBot="1" x14ac:dyDescent="0.4">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47"/>
    </row>
    <row r="790" spans="1:38" ht="15" thickBot="1" x14ac:dyDescent="0.4">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47"/>
    </row>
    <row r="791" spans="1:38" ht="15" thickBot="1" x14ac:dyDescent="0.4">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47"/>
    </row>
    <row r="792" spans="1:38" ht="15" thickBot="1" x14ac:dyDescent="0.4">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47"/>
    </row>
    <row r="793" spans="1:38" ht="15" thickBot="1" x14ac:dyDescent="0.4">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row>
    <row r="794" spans="1:38" ht="15" thickBot="1" x14ac:dyDescent="0.4">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row>
    <row r="795" spans="1:38" ht="15" thickBot="1" x14ac:dyDescent="0.4">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47"/>
    </row>
    <row r="796" spans="1:38" ht="15" thickBot="1" x14ac:dyDescent="0.4">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47"/>
    </row>
    <row r="797" spans="1:38" ht="15" thickBot="1" x14ac:dyDescent="0.4">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47"/>
    </row>
    <row r="798" spans="1:38" ht="15" thickBot="1" x14ac:dyDescent="0.4">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row>
    <row r="799" spans="1:38" ht="15" thickBot="1" x14ac:dyDescent="0.4">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47"/>
    </row>
    <row r="800" spans="1:38" ht="15" thickBot="1" x14ac:dyDescent="0.4">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row>
    <row r="801" spans="1:38" ht="15" thickBot="1" x14ac:dyDescent="0.4">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47"/>
    </row>
    <row r="802" spans="1:38" ht="15" thickBot="1" x14ac:dyDescent="0.4">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47"/>
    </row>
    <row r="803" spans="1:38" ht="15" thickBot="1" x14ac:dyDescent="0.4">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47"/>
    </row>
    <row r="804" spans="1:38" ht="15" thickBot="1" x14ac:dyDescent="0.4">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47"/>
    </row>
    <row r="805" spans="1:38" ht="15" thickBot="1" x14ac:dyDescent="0.4">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row>
    <row r="806" spans="1:38" ht="15" thickBot="1" x14ac:dyDescent="0.4">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47"/>
    </row>
    <row r="807" spans="1:38" ht="15" thickBot="1" x14ac:dyDescent="0.4">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row>
    <row r="808" spans="1:38" ht="15" thickBot="1" x14ac:dyDescent="0.4">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47"/>
    </row>
    <row r="809" spans="1:38" ht="15" thickBot="1" x14ac:dyDescent="0.4">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47"/>
    </row>
    <row r="810" spans="1:38" ht="15" thickBot="1" x14ac:dyDescent="0.4">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47"/>
    </row>
    <row r="811" spans="1:38" ht="15" thickBot="1" x14ac:dyDescent="0.4">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47"/>
    </row>
    <row r="812" spans="1:38" ht="15" thickBot="1" x14ac:dyDescent="0.4">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47"/>
    </row>
    <row r="813" spans="1:38" ht="15" thickBot="1" x14ac:dyDescent="0.4">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47"/>
    </row>
    <row r="814" spans="1:38" ht="15" thickBot="1" x14ac:dyDescent="0.4">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row>
    <row r="815" spans="1:38" ht="15" thickBot="1" x14ac:dyDescent="0.4">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47"/>
    </row>
    <row r="816" spans="1:38" ht="15" thickBot="1" x14ac:dyDescent="0.4">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47"/>
    </row>
    <row r="817" spans="1:38" ht="15" thickBot="1" x14ac:dyDescent="0.4">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c r="AJ817" s="47"/>
      <c r="AK817" s="47"/>
      <c r="AL817" s="47"/>
    </row>
    <row r="818" spans="1:38" ht="15" thickBot="1" x14ac:dyDescent="0.4">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row>
    <row r="819" spans="1:38" ht="15" thickBot="1" x14ac:dyDescent="0.4">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47"/>
    </row>
    <row r="820" spans="1:38" ht="15" thickBot="1" x14ac:dyDescent="0.4">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47"/>
    </row>
    <row r="821" spans="1:38" ht="15" thickBot="1" x14ac:dyDescent="0.4">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47"/>
    </row>
    <row r="822" spans="1:38" ht="15" thickBot="1" x14ac:dyDescent="0.4">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47"/>
    </row>
    <row r="823" spans="1:38" ht="15" thickBot="1" x14ac:dyDescent="0.4">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47"/>
    </row>
    <row r="824" spans="1:38" ht="15" thickBot="1" x14ac:dyDescent="0.4">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47"/>
    </row>
    <row r="825" spans="1:38" ht="15" thickBot="1" x14ac:dyDescent="0.4">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47"/>
    </row>
    <row r="826" spans="1:38" ht="15" thickBot="1" x14ac:dyDescent="0.4">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47"/>
    </row>
    <row r="827" spans="1:38" ht="15" thickBot="1" x14ac:dyDescent="0.4">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47"/>
    </row>
    <row r="828" spans="1:38" ht="15" thickBot="1" x14ac:dyDescent="0.4">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row>
    <row r="829" spans="1:38" ht="15" thickBot="1" x14ac:dyDescent="0.4">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47"/>
    </row>
    <row r="830" spans="1:38" ht="15" thickBot="1" x14ac:dyDescent="0.4">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c r="AJ830" s="47"/>
      <c r="AK830" s="47"/>
      <c r="AL830" s="47"/>
    </row>
    <row r="831" spans="1:38" ht="15" thickBot="1" x14ac:dyDescent="0.4">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c r="AJ831" s="47"/>
      <c r="AK831" s="47"/>
      <c r="AL831" s="47"/>
    </row>
    <row r="832" spans="1:38" ht="15" thickBot="1" x14ac:dyDescent="0.4">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47"/>
    </row>
    <row r="833" spans="1:38" ht="15" thickBot="1" x14ac:dyDescent="0.4">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c r="AJ833" s="47"/>
      <c r="AK833" s="47"/>
      <c r="AL833" s="47"/>
    </row>
    <row r="834" spans="1:38" ht="15" thickBot="1" x14ac:dyDescent="0.4">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c r="AJ834" s="47"/>
      <c r="AK834" s="47"/>
      <c r="AL834" s="47"/>
    </row>
    <row r="835" spans="1:38" ht="15" thickBot="1" x14ac:dyDescent="0.4">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c r="AJ835" s="47"/>
      <c r="AK835" s="47"/>
      <c r="AL835" s="47"/>
    </row>
    <row r="836" spans="1:38" ht="15" thickBot="1" x14ac:dyDescent="0.4">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47"/>
    </row>
    <row r="837" spans="1:38" ht="15" thickBot="1" x14ac:dyDescent="0.4">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47"/>
    </row>
    <row r="838" spans="1:38" ht="15" thickBot="1" x14ac:dyDescent="0.4">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47"/>
    </row>
    <row r="839" spans="1:38" ht="15" thickBot="1" x14ac:dyDescent="0.4">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47"/>
    </row>
    <row r="840" spans="1:38" ht="15" thickBot="1" x14ac:dyDescent="0.4">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47"/>
    </row>
    <row r="841" spans="1:38" ht="15" thickBot="1" x14ac:dyDescent="0.4">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47"/>
    </row>
    <row r="842" spans="1:38" ht="15" thickBot="1" x14ac:dyDescent="0.4">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47"/>
    </row>
    <row r="843" spans="1:38" ht="15" thickBot="1" x14ac:dyDescent="0.4">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47"/>
    </row>
    <row r="844" spans="1:38" ht="15" thickBot="1" x14ac:dyDescent="0.4">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47"/>
    </row>
    <row r="845" spans="1:38" ht="15" thickBot="1" x14ac:dyDescent="0.4">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47"/>
    </row>
    <row r="846" spans="1:38" ht="15" thickBot="1" x14ac:dyDescent="0.4">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47"/>
    </row>
    <row r="847" spans="1:38" ht="15" thickBot="1" x14ac:dyDescent="0.4">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47"/>
    </row>
    <row r="848" spans="1:38" ht="15" thickBot="1" x14ac:dyDescent="0.4">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47"/>
    </row>
    <row r="849" spans="1:38" ht="15" thickBot="1" x14ac:dyDescent="0.4">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47"/>
    </row>
    <row r="850" spans="1:38" ht="15" thickBot="1" x14ac:dyDescent="0.4">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47"/>
    </row>
    <row r="851" spans="1:38" ht="15" thickBot="1" x14ac:dyDescent="0.4">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47"/>
    </row>
    <row r="852" spans="1:38" ht="15" thickBot="1" x14ac:dyDescent="0.4">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row>
    <row r="853" spans="1:38" ht="15" thickBot="1" x14ac:dyDescent="0.4">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47"/>
    </row>
    <row r="854" spans="1:38" ht="15" thickBot="1" x14ac:dyDescent="0.4">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c r="AJ854" s="47"/>
      <c r="AK854" s="47"/>
      <c r="AL854" s="47"/>
    </row>
    <row r="855" spans="1:38" ht="15" thickBot="1" x14ac:dyDescent="0.4">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47"/>
    </row>
    <row r="856" spans="1:38" ht="15" thickBot="1" x14ac:dyDescent="0.4">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row>
    <row r="857" spans="1:38" ht="15" thickBot="1" x14ac:dyDescent="0.4">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47"/>
    </row>
    <row r="858" spans="1:38" ht="15" thickBot="1" x14ac:dyDescent="0.4">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c r="AJ858" s="47"/>
      <c r="AK858" s="47"/>
      <c r="AL858" s="47"/>
    </row>
    <row r="859" spans="1:38" ht="15" thickBot="1" x14ac:dyDescent="0.4">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47"/>
    </row>
    <row r="860" spans="1:38" ht="15" thickBot="1" x14ac:dyDescent="0.4">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47"/>
    </row>
    <row r="861" spans="1:38" ht="15" thickBot="1" x14ac:dyDescent="0.4">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47"/>
    </row>
    <row r="862" spans="1:38" ht="15" thickBot="1" x14ac:dyDescent="0.4">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47"/>
      <c r="AL862" s="47"/>
    </row>
    <row r="863" spans="1:38" ht="15" thickBot="1" x14ac:dyDescent="0.4">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47"/>
    </row>
    <row r="864" spans="1:38" ht="15" thickBot="1" x14ac:dyDescent="0.4">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47"/>
    </row>
    <row r="865" spans="1:38" ht="15" thickBot="1" x14ac:dyDescent="0.4">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c r="AJ865" s="47"/>
      <c r="AK865" s="47"/>
      <c r="AL865" s="47"/>
    </row>
    <row r="866" spans="1:38" ht="15" thickBot="1" x14ac:dyDescent="0.4">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c r="AJ866" s="47"/>
      <c r="AK866" s="47"/>
      <c r="AL866" s="47"/>
    </row>
    <row r="867" spans="1:38" ht="15" thickBot="1" x14ac:dyDescent="0.4">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c r="AJ867" s="47"/>
      <c r="AK867" s="47"/>
      <c r="AL867" s="47"/>
    </row>
    <row r="868" spans="1:38" ht="15" thickBot="1" x14ac:dyDescent="0.4">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c r="AJ868" s="47"/>
      <c r="AK868" s="47"/>
      <c r="AL868" s="47"/>
    </row>
    <row r="869" spans="1:38" ht="15" thickBot="1" x14ac:dyDescent="0.4">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c r="AJ869" s="47"/>
      <c r="AK869" s="47"/>
      <c r="AL869" s="47"/>
    </row>
    <row r="870" spans="1:38" ht="15" thickBot="1" x14ac:dyDescent="0.4">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c r="AJ870" s="47"/>
      <c r="AK870" s="47"/>
      <c r="AL870" s="47"/>
    </row>
    <row r="871" spans="1:38" ht="15" thickBot="1" x14ac:dyDescent="0.4">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c r="AJ871" s="47"/>
      <c r="AK871" s="47"/>
      <c r="AL871" s="47"/>
    </row>
    <row r="872" spans="1:38" ht="15" thickBot="1" x14ac:dyDescent="0.4">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c r="AJ872" s="47"/>
      <c r="AK872" s="47"/>
      <c r="AL872" s="47"/>
    </row>
    <row r="873" spans="1:38" ht="15" thickBot="1" x14ac:dyDescent="0.4">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c r="AJ873" s="47"/>
      <c r="AK873" s="47"/>
      <c r="AL873" s="47"/>
    </row>
    <row r="874" spans="1:38" ht="15" thickBot="1" x14ac:dyDescent="0.4">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c r="AJ874" s="47"/>
      <c r="AK874" s="47"/>
      <c r="AL874" s="47"/>
    </row>
    <row r="875" spans="1:38" ht="15" thickBot="1" x14ac:dyDescent="0.4">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c r="AJ875" s="47"/>
      <c r="AK875" s="47"/>
      <c r="AL875" s="47"/>
    </row>
    <row r="876" spans="1:38" ht="15" thickBot="1" x14ac:dyDescent="0.4">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c r="AJ876" s="47"/>
      <c r="AK876" s="47"/>
      <c r="AL876" s="47"/>
    </row>
    <row r="877" spans="1:38" ht="15" thickBot="1" x14ac:dyDescent="0.4">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c r="AJ877" s="47"/>
      <c r="AK877" s="47"/>
      <c r="AL877" s="47"/>
    </row>
    <row r="878" spans="1:38" ht="15" thickBot="1" x14ac:dyDescent="0.4">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c r="AJ878" s="47"/>
      <c r="AK878" s="47"/>
      <c r="AL878" s="47"/>
    </row>
    <row r="879" spans="1:38" ht="15" thickBot="1" x14ac:dyDescent="0.4">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47"/>
    </row>
    <row r="880" spans="1:38" ht="15" thickBot="1" x14ac:dyDescent="0.4">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c r="AJ880" s="47"/>
      <c r="AK880" s="47"/>
      <c r="AL880" s="47"/>
    </row>
    <row r="881" spans="1:38" ht="15" thickBot="1" x14ac:dyDescent="0.4">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c r="AJ881" s="47"/>
      <c r="AK881" s="47"/>
      <c r="AL881" s="47"/>
    </row>
    <row r="882" spans="1:38" ht="15" thickBot="1" x14ac:dyDescent="0.4">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c r="AJ882" s="47"/>
      <c r="AK882" s="47"/>
      <c r="AL882" s="47"/>
    </row>
    <row r="883" spans="1:38" ht="15" thickBot="1" x14ac:dyDescent="0.4">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c r="AJ883" s="47"/>
      <c r="AK883" s="47"/>
      <c r="AL883" s="47"/>
    </row>
    <row r="884" spans="1:38" ht="15" thickBot="1" x14ac:dyDescent="0.4">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c r="AJ884" s="47"/>
      <c r="AK884" s="47"/>
      <c r="AL884" s="47"/>
    </row>
    <row r="885" spans="1:38" ht="15" thickBot="1" x14ac:dyDescent="0.4">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c r="AJ885" s="47"/>
      <c r="AK885" s="47"/>
      <c r="AL885" s="47"/>
    </row>
    <row r="886" spans="1:38" ht="15" thickBot="1" x14ac:dyDescent="0.4">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c r="AJ886" s="47"/>
      <c r="AK886" s="47"/>
      <c r="AL886" s="47"/>
    </row>
    <row r="887" spans="1:38" ht="15" thickBot="1" x14ac:dyDescent="0.4">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47"/>
    </row>
    <row r="888" spans="1:38" ht="15" thickBot="1" x14ac:dyDescent="0.4">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c r="AJ888" s="47"/>
      <c r="AK888" s="47"/>
      <c r="AL888" s="47"/>
    </row>
    <row r="889" spans="1:38" ht="15" thickBot="1" x14ac:dyDescent="0.4">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c r="AJ889" s="47"/>
      <c r="AK889" s="47"/>
      <c r="AL889" s="47"/>
    </row>
    <row r="890" spans="1:38" ht="15" thickBot="1" x14ac:dyDescent="0.4">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c r="AJ890" s="47"/>
      <c r="AK890" s="47"/>
      <c r="AL890" s="47"/>
    </row>
    <row r="891" spans="1:38" ht="15" thickBot="1" x14ac:dyDescent="0.4">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47"/>
    </row>
    <row r="892" spans="1:38" ht="15" thickBot="1" x14ac:dyDescent="0.4">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c r="AJ892" s="47"/>
      <c r="AK892" s="47"/>
      <c r="AL892" s="47"/>
    </row>
    <row r="893" spans="1:38" ht="15" thickBot="1" x14ac:dyDescent="0.4">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c r="AJ893" s="47"/>
      <c r="AK893" s="47"/>
      <c r="AL893" s="47"/>
    </row>
    <row r="894" spans="1:38" ht="15" thickBot="1" x14ac:dyDescent="0.4">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c r="AJ894" s="47"/>
      <c r="AK894" s="47"/>
      <c r="AL894" s="47"/>
    </row>
    <row r="895" spans="1:38" ht="15" thickBot="1" x14ac:dyDescent="0.4">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c r="AJ895" s="47"/>
      <c r="AK895" s="47"/>
      <c r="AL895" s="47"/>
    </row>
    <row r="896" spans="1:38" ht="15" thickBot="1" x14ac:dyDescent="0.4">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c r="AJ896" s="47"/>
      <c r="AK896" s="47"/>
      <c r="AL896" s="47"/>
    </row>
    <row r="897" spans="1:38" ht="15" thickBot="1" x14ac:dyDescent="0.4">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c r="AJ897" s="47"/>
      <c r="AK897" s="47"/>
      <c r="AL897" s="47"/>
    </row>
    <row r="898" spans="1:38" ht="15" thickBot="1" x14ac:dyDescent="0.4">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c r="AJ898" s="47"/>
      <c r="AK898" s="47"/>
      <c r="AL898" s="47"/>
    </row>
    <row r="899" spans="1:38" ht="15" thickBot="1" x14ac:dyDescent="0.4">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c r="AJ899" s="47"/>
      <c r="AK899" s="47"/>
      <c r="AL899" s="47"/>
    </row>
    <row r="900" spans="1:38" ht="15" thickBot="1" x14ac:dyDescent="0.4">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c r="AJ900" s="47"/>
      <c r="AK900" s="47"/>
      <c r="AL900" s="47"/>
    </row>
    <row r="901" spans="1:38" ht="15" thickBot="1" x14ac:dyDescent="0.4">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c r="AJ901" s="47"/>
      <c r="AK901" s="47"/>
      <c r="AL901" s="47"/>
    </row>
    <row r="902" spans="1:38" ht="15" thickBot="1" x14ac:dyDescent="0.4">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c r="AJ902" s="47"/>
      <c r="AK902" s="47"/>
      <c r="AL902" s="47"/>
    </row>
    <row r="903" spans="1:38" ht="15" thickBot="1" x14ac:dyDescent="0.4">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c r="AJ903" s="47"/>
      <c r="AK903" s="47"/>
      <c r="AL903" s="47"/>
    </row>
    <row r="904" spans="1:38" ht="15" thickBot="1" x14ac:dyDescent="0.4">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c r="AJ904" s="47"/>
      <c r="AK904" s="47"/>
      <c r="AL904" s="47"/>
    </row>
    <row r="905" spans="1:38" ht="15" thickBot="1" x14ac:dyDescent="0.4">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c r="AJ905" s="47"/>
      <c r="AK905" s="47"/>
      <c r="AL905" s="47"/>
    </row>
    <row r="906" spans="1:38" ht="15" thickBot="1" x14ac:dyDescent="0.4">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c r="AJ906" s="47"/>
      <c r="AK906" s="47"/>
      <c r="AL906" s="47"/>
    </row>
    <row r="907" spans="1:38" ht="15" thickBot="1" x14ac:dyDescent="0.4">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c r="AJ907" s="47"/>
      <c r="AK907" s="47"/>
      <c r="AL907" s="47"/>
    </row>
    <row r="908" spans="1:38" ht="15" thickBot="1" x14ac:dyDescent="0.4">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c r="AJ908" s="47"/>
      <c r="AK908" s="47"/>
      <c r="AL908" s="47"/>
    </row>
    <row r="909" spans="1:38" ht="15" thickBot="1" x14ac:dyDescent="0.4">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c r="AJ909" s="47"/>
      <c r="AK909" s="47"/>
      <c r="AL909" s="47"/>
    </row>
    <row r="910" spans="1:38" ht="15" thickBot="1" x14ac:dyDescent="0.4">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c r="AJ910" s="47"/>
      <c r="AK910" s="47"/>
      <c r="AL910" s="47"/>
    </row>
    <row r="911" spans="1:38" ht="15" thickBot="1" x14ac:dyDescent="0.4">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c r="AJ911" s="47"/>
      <c r="AK911" s="47"/>
      <c r="AL911" s="47"/>
    </row>
    <row r="912" spans="1:38" ht="15" thickBot="1" x14ac:dyDescent="0.4">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c r="AJ912" s="47"/>
      <c r="AK912" s="47"/>
      <c r="AL912" s="47"/>
    </row>
    <row r="913" spans="1:38" ht="15" thickBot="1" x14ac:dyDescent="0.4">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c r="AJ913" s="47"/>
      <c r="AK913" s="47"/>
      <c r="AL913" s="47"/>
    </row>
    <row r="914" spans="1:38" ht="15" thickBot="1" x14ac:dyDescent="0.4">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c r="AJ914" s="47"/>
      <c r="AK914" s="47"/>
      <c r="AL914" s="47"/>
    </row>
    <row r="915" spans="1:38" ht="15" thickBot="1" x14ac:dyDescent="0.4">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c r="AJ915" s="47"/>
      <c r="AK915" s="47"/>
      <c r="AL915" s="47"/>
    </row>
    <row r="916" spans="1:38" ht="15" thickBot="1" x14ac:dyDescent="0.4">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c r="AJ916" s="47"/>
      <c r="AK916" s="47"/>
      <c r="AL916" s="47"/>
    </row>
    <row r="917" spans="1:38" ht="15" thickBot="1" x14ac:dyDescent="0.4">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c r="AJ917" s="47"/>
      <c r="AK917" s="47"/>
      <c r="AL917" s="47"/>
    </row>
    <row r="918" spans="1:38" ht="15" thickBot="1" x14ac:dyDescent="0.4">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c r="AJ918" s="47"/>
      <c r="AK918" s="47"/>
      <c r="AL918" s="47"/>
    </row>
    <row r="919" spans="1:38" ht="15" thickBot="1" x14ac:dyDescent="0.4">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c r="AJ919" s="47"/>
      <c r="AK919" s="47"/>
      <c r="AL919" s="47"/>
    </row>
    <row r="920" spans="1:38" ht="15" thickBot="1" x14ac:dyDescent="0.4">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c r="AJ920" s="47"/>
      <c r="AK920" s="47"/>
      <c r="AL920" s="47"/>
    </row>
    <row r="921" spans="1:38" ht="15" thickBot="1" x14ac:dyDescent="0.4">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c r="AJ921" s="47"/>
      <c r="AK921" s="47"/>
      <c r="AL921" s="47"/>
    </row>
    <row r="922" spans="1:38" ht="15" thickBot="1" x14ac:dyDescent="0.4">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c r="AJ922" s="47"/>
      <c r="AK922" s="47"/>
      <c r="AL922" s="47"/>
    </row>
    <row r="923" spans="1:38" ht="15" thickBot="1" x14ac:dyDescent="0.4">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c r="AJ923" s="47"/>
      <c r="AK923" s="47"/>
      <c r="AL923" s="47"/>
    </row>
    <row r="924" spans="1:38" ht="15" thickBot="1" x14ac:dyDescent="0.4">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c r="AJ924" s="47"/>
      <c r="AK924" s="47"/>
      <c r="AL924" s="47"/>
    </row>
    <row r="925" spans="1:38" ht="15" thickBot="1" x14ac:dyDescent="0.4">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c r="AJ925" s="47"/>
      <c r="AK925" s="47"/>
      <c r="AL925" s="47"/>
    </row>
    <row r="926" spans="1:38" ht="15" thickBot="1" x14ac:dyDescent="0.4">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c r="AJ926" s="47"/>
      <c r="AK926" s="47"/>
      <c r="AL926" s="47"/>
    </row>
    <row r="927" spans="1:38" ht="15" thickBot="1" x14ac:dyDescent="0.4">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c r="AJ927" s="47"/>
      <c r="AK927" s="47"/>
      <c r="AL927" s="47"/>
    </row>
    <row r="928" spans="1:38" ht="15" thickBot="1" x14ac:dyDescent="0.4">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c r="AJ928" s="47"/>
      <c r="AK928" s="47"/>
      <c r="AL928" s="47"/>
    </row>
    <row r="929" spans="1:38" ht="15" thickBot="1" x14ac:dyDescent="0.4">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c r="AJ929" s="47"/>
      <c r="AK929" s="47"/>
      <c r="AL929" s="47"/>
    </row>
    <row r="930" spans="1:38" ht="15" thickBot="1" x14ac:dyDescent="0.4">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47"/>
    </row>
    <row r="931" spans="1:38" ht="15" thickBot="1" x14ac:dyDescent="0.4">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c r="AJ931" s="47"/>
      <c r="AK931" s="47"/>
      <c r="AL931" s="47"/>
    </row>
    <row r="932" spans="1:38" ht="15" thickBot="1" x14ac:dyDescent="0.4">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c r="AJ932" s="47"/>
      <c r="AK932" s="47"/>
      <c r="AL932" s="47"/>
    </row>
    <row r="933" spans="1:38" ht="15" thickBot="1" x14ac:dyDescent="0.4">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c r="AJ933" s="47"/>
      <c r="AK933" s="47"/>
      <c r="AL933" s="47"/>
    </row>
    <row r="934" spans="1:38" ht="15" thickBot="1" x14ac:dyDescent="0.4">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47"/>
    </row>
    <row r="935" spans="1:38" ht="15" thickBot="1" x14ac:dyDescent="0.4">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c r="AJ935" s="47"/>
      <c r="AK935" s="47"/>
      <c r="AL935" s="47"/>
    </row>
    <row r="936" spans="1:38" ht="15" thickBot="1" x14ac:dyDescent="0.4">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c r="AJ936" s="47"/>
      <c r="AK936" s="47"/>
      <c r="AL936" s="47"/>
    </row>
    <row r="937" spans="1:38" ht="15" thickBot="1" x14ac:dyDescent="0.4">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c r="AJ937" s="47"/>
      <c r="AK937" s="47"/>
      <c r="AL937" s="47"/>
    </row>
    <row r="938" spans="1:38" ht="15" thickBot="1" x14ac:dyDescent="0.4">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c r="AJ938" s="47"/>
      <c r="AK938" s="47"/>
      <c r="AL938" s="47"/>
    </row>
    <row r="939" spans="1:38" ht="15" thickBot="1" x14ac:dyDescent="0.4">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c r="AJ939" s="47"/>
      <c r="AK939" s="47"/>
      <c r="AL939" s="47"/>
    </row>
    <row r="940" spans="1:38" ht="15" thickBot="1" x14ac:dyDescent="0.4">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c r="AJ940" s="47"/>
      <c r="AK940" s="47"/>
      <c r="AL940" s="47"/>
    </row>
    <row r="941" spans="1:38" ht="15" thickBot="1" x14ac:dyDescent="0.4">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c r="AJ941" s="47"/>
      <c r="AK941" s="47"/>
      <c r="AL941" s="47"/>
    </row>
    <row r="942" spans="1:38" ht="15" thickBot="1" x14ac:dyDescent="0.4">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c r="AJ942" s="47"/>
      <c r="AK942" s="47"/>
      <c r="AL942" s="47"/>
    </row>
    <row r="943" spans="1:38" ht="15" thickBot="1" x14ac:dyDescent="0.4">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c r="AJ943" s="47"/>
      <c r="AK943" s="47"/>
      <c r="AL943" s="47"/>
    </row>
    <row r="944" spans="1:38" ht="15" thickBot="1" x14ac:dyDescent="0.4">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c r="AJ944" s="47"/>
      <c r="AK944" s="47"/>
      <c r="AL944" s="47"/>
    </row>
    <row r="945" spans="1:38" ht="15" thickBot="1" x14ac:dyDescent="0.4">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c r="AJ945" s="47"/>
      <c r="AK945" s="47"/>
      <c r="AL945" s="47"/>
    </row>
    <row r="946" spans="1:38" ht="15" thickBot="1" x14ac:dyDescent="0.4">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c r="AJ946" s="47"/>
      <c r="AK946" s="47"/>
      <c r="AL946" s="47"/>
    </row>
    <row r="947" spans="1:38" ht="15" thickBot="1" x14ac:dyDescent="0.4">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c r="AJ947" s="47"/>
      <c r="AK947" s="47"/>
      <c r="AL947" s="47"/>
    </row>
    <row r="948" spans="1:38" ht="15" thickBot="1" x14ac:dyDescent="0.4">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c r="AJ948" s="47"/>
      <c r="AK948" s="47"/>
      <c r="AL948" s="47"/>
    </row>
    <row r="949" spans="1:38" ht="15" thickBot="1" x14ac:dyDescent="0.4">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c r="AJ949" s="47"/>
      <c r="AK949" s="47"/>
      <c r="AL949" s="47"/>
    </row>
    <row r="950" spans="1:38" ht="15" thickBot="1" x14ac:dyDescent="0.4">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c r="AJ950" s="47"/>
      <c r="AK950" s="47"/>
      <c r="AL950" s="47"/>
    </row>
    <row r="951" spans="1:38" ht="15" thickBot="1" x14ac:dyDescent="0.4">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c r="AJ951" s="47"/>
      <c r="AK951" s="47"/>
      <c r="AL951" s="47"/>
    </row>
    <row r="952" spans="1:38" ht="15" thickBot="1" x14ac:dyDescent="0.4">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c r="AJ952" s="47"/>
      <c r="AK952" s="47"/>
      <c r="AL952" s="47"/>
    </row>
    <row r="953" spans="1:38" ht="15" thickBot="1" x14ac:dyDescent="0.4">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c r="AJ953" s="47"/>
      <c r="AK953" s="47"/>
      <c r="AL953" s="47"/>
    </row>
    <row r="954" spans="1:38" ht="15" thickBot="1" x14ac:dyDescent="0.4">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c r="AJ954" s="47"/>
      <c r="AK954" s="47"/>
      <c r="AL954" s="47"/>
    </row>
    <row r="955" spans="1:38" ht="15" thickBot="1" x14ac:dyDescent="0.4">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c r="AJ955" s="47"/>
      <c r="AK955" s="47"/>
      <c r="AL955" s="47"/>
    </row>
    <row r="956" spans="1:38" ht="15" thickBot="1" x14ac:dyDescent="0.4">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c r="AJ956" s="47"/>
      <c r="AK956" s="47"/>
      <c r="AL956" s="47"/>
    </row>
    <row r="957" spans="1:38" ht="15" thickBot="1" x14ac:dyDescent="0.4">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c r="AJ957" s="47"/>
      <c r="AK957" s="47"/>
      <c r="AL957" s="47"/>
    </row>
    <row r="958" spans="1:38" ht="15" thickBot="1" x14ac:dyDescent="0.4">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c r="AJ958" s="47"/>
      <c r="AK958" s="47"/>
      <c r="AL958" s="47"/>
    </row>
    <row r="959" spans="1:38" ht="15" thickBot="1" x14ac:dyDescent="0.4">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c r="AJ959" s="47"/>
      <c r="AK959" s="47"/>
      <c r="AL959" s="47"/>
    </row>
    <row r="960" spans="1:38" ht="15" thickBot="1" x14ac:dyDescent="0.4">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c r="AJ960" s="47"/>
      <c r="AK960" s="47"/>
      <c r="AL960" s="47"/>
    </row>
    <row r="961" spans="1:38" ht="15" thickBot="1" x14ac:dyDescent="0.4">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c r="AJ961" s="47"/>
      <c r="AK961" s="47"/>
      <c r="AL961" s="47"/>
    </row>
    <row r="962" spans="1:38" ht="15" thickBot="1" x14ac:dyDescent="0.4">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c r="AJ962" s="47"/>
      <c r="AK962" s="47"/>
      <c r="AL962" s="47"/>
    </row>
    <row r="963" spans="1:38" ht="15" thickBot="1" x14ac:dyDescent="0.4">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c r="AJ963" s="47"/>
      <c r="AK963" s="47"/>
      <c r="AL963" s="47"/>
    </row>
    <row r="964" spans="1:38" ht="15" thickBot="1" x14ac:dyDescent="0.4">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c r="AJ964" s="47"/>
      <c r="AK964" s="47"/>
      <c r="AL964" s="47"/>
    </row>
    <row r="965" spans="1:38" ht="15" thickBot="1" x14ac:dyDescent="0.4">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c r="AJ965" s="47"/>
      <c r="AK965" s="47"/>
      <c r="AL965" s="47"/>
    </row>
    <row r="966" spans="1:38" ht="15" thickBot="1" x14ac:dyDescent="0.4">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c r="AJ966" s="47"/>
      <c r="AK966" s="47"/>
      <c r="AL966" s="47"/>
    </row>
    <row r="967" spans="1:38" ht="15" thickBot="1" x14ac:dyDescent="0.4">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c r="AJ967" s="47"/>
      <c r="AK967" s="47"/>
      <c r="AL967" s="47"/>
    </row>
    <row r="968" spans="1:38" ht="15" thickBot="1" x14ac:dyDescent="0.4">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47"/>
    </row>
    <row r="969" spans="1:38" ht="15" thickBot="1" x14ac:dyDescent="0.4">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c r="AJ969" s="47"/>
      <c r="AK969" s="47"/>
      <c r="AL969" s="47"/>
    </row>
    <row r="970" spans="1:38" ht="15" thickBot="1" x14ac:dyDescent="0.4">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c r="AJ970" s="47"/>
      <c r="AK970" s="47"/>
      <c r="AL970" s="47"/>
    </row>
    <row r="971" spans="1:38" ht="15" thickBot="1" x14ac:dyDescent="0.4">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c r="AJ971" s="47"/>
      <c r="AK971" s="47"/>
      <c r="AL971" s="47"/>
    </row>
    <row r="972" spans="1:38" ht="15" thickBot="1" x14ac:dyDescent="0.4">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c r="AJ972" s="47"/>
      <c r="AK972" s="47"/>
      <c r="AL972" s="47"/>
    </row>
    <row r="973" spans="1:38" ht="15" thickBot="1" x14ac:dyDescent="0.4">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c r="AJ973" s="47"/>
      <c r="AK973" s="47"/>
      <c r="AL973" s="47"/>
    </row>
    <row r="974" spans="1:38" ht="15" thickBot="1" x14ac:dyDescent="0.4">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c r="AJ974" s="47"/>
      <c r="AK974" s="47"/>
      <c r="AL974" s="47"/>
    </row>
    <row r="975" spans="1:38" ht="15" thickBot="1" x14ac:dyDescent="0.4">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c r="AJ975" s="47"/>
      <c r="AK975" s="47"/>
      <c r="AL975" s="47"/>
    </row>
    <row r="976" spans="1:38" ht="15" thickBot="1" x14ac:dyDescent="0.4">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c r="AJ976" s="47"/>
      <c r="AK976" s="47"/>
      <c r="AL976" s="47"/>
    </row>
    <row r="977" spans="1:38" ht="15" thickBot="1" x14ac:dyDescent="0.4">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c r="AJ977" s="47"/>
      <c r="AK977" s="47"/>
      <c r="AL977" s="47"/>
    </row>
    <row r="978" spans="1:38" ht="15" thickBot="1" x14ac:dyDescent="0.4">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c r="AJ978" s="47"/>
      <c r="AK978" s="47"/>
      <c r="AL978" s="47"/>
    </row>
    <row r="979" spans="1:38" ht="15" thickBot="1" x14ac:dyDescent="0.4">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c r="AJ979" s="47"/>
      <c r="AK979" s="47"/>
      <c r="AL979" s="47"/>
    </row>
    <row r="980" spans="1:38" ht="15" thickBot="1" x14ac:dyDescent="0.4">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c r="AJ980" s="47"/>
      <c r="AK980" s="47"/>
      <c r="AL980" s="47"/>
    </row>
    <row r="981" spans="1:38" ht="15" thickBot="1" x14ac:dyDescent="0.4">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c r="AJ981" s="47"/>
      <c r="AK981" s="47"/>
      <c r="AL981" s="47"/>
    </row>
    <row r="982" spans="1:38" ht="15" thickBot="1" x14ac:dyDescent="0.4">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c r="AJ982" s="47"/>
      <c r="AK982" s="47"/>
      <c r="AL982" s="47"/>
    </row>
    <row r="983" spans="1:38" ht="15" thickBot="1" x14ac:dyDescent="0.4">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c r="AJ983" s="47"/>
      <c r="AK983" s="47"/>
      <c r="AL983" s="47"/>
    </row>
    <row r="984" spans="1:38" ht="15" thickBot="1" x14ac:dyDescent="0.4">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c r="AJ984" s="47"/>
      <c r="AK984" s="47"/>
      <c r="AL984" s="47"/>
    </row>
    <row r="985" spans="1:38" ht="15" thickBot="1" x14ac:dyDescent="0.4">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c r="AJ985" s="47"/>
      <c r="AK985" s="47"/>
      <c r="AL985" s="47"/>
    </row>
    <row r="986" spans="1:38" ht="15" thickBot="1" x14ac:dyDescent="0.4">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c r="AJ986" s="47"/>
      <c r="AK986" s="47"/>
      <c r="AL986" s="47"/>
    </row>
    <row r="987" spans="1:38" ht="15" thickBot="1" x14ac:dyDescent="0.4">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c r="AJ987" s="47"/>
      <c r="AK987" s="47"/>
      <c r="AL987" s="47"/>
    </row>
    <row r="988" spans="1:38" ht="15" thickBot="1" x14ac:dyDescent="0.4">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c r="AJ988" s="47"/>
      <c r="AK988" s="47"/>
      <c r="AL988" s="47"/>
    </row>
    <row r="989" spans="1:38" ht="15" thickBot="1" x14ac:dyDescent="0.4">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c r="AJ989" s="47"/>
      <c r="AK989" s="47"/>
      <c r="AL989" s="47"/>
    </row>
    <row r="990" spans="1:38" ht="15" thickBot="1" x14ac:dyDescent="0.4">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c r="AJ990" s="47"/>
      <c r="AK990" s="47"/>
      <c r="AL990" s="47"/>
    </row>
    <row r="991" spans="1:38" ht="15" thickBot="1" x14ac:dyDescent="0.4">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c r="AJ991" s="47"/>
      <c r="AK991" s="47"/>
      <c r="AL991" s="47"/>
    </row>
    <row r="992" spans="1:38" ht="15" thickBot="1" x14ac:dyDescent="0.4">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c r="AJ992" s="47"/>
      <c r="AK992" s="47"/>
      <c r="AL992" s="47"/>
    </row>
    <row r="993" spans="1:38" ht="15" thickBot="1" x14ac:dyDescent="0.4">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c r="AJ993" s="47"/>
      <c r="AK993" s="47"/>
      <c r="AL993" s="47"/>
    </row>
    <row r="994" spans="1:38" ht="15" thickBot="1" x14ac:dyDescent="0.4">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c r="AJ994" s="47"/>
      <c r="AK994" s="47"/>
      <c r="AL994" s="47"/>
    </row>
    <row r="995" spans="1:38" ht="15" thickBot="1" x14ac:dyDescent="0.4">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47"/>
    </row>
    <row r="996" spans="1:38" ht="15" thickBot="1" x14ac:dyDescent="0.4">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c r="AJ996" s="47"/>
      <c r="AK996" s="47"/>
      <c r="AL996" s="47"/>
    </row>
    <row r="997" spans="1:38" ht="15" thickBot="1" x14ac:dyDescent="0.4">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c r="AJ997" s="47"/>
      <c r="AK997" s="47"/>
      <c r="AL997" s="47"/>
    </row>
    <row r="998" spans="1:38" ht="15" thickBot="1" x14ac:dyDescent="0.4">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c r="AJ998" s="47"/>
      <c r="AK998" s="47"/>
      <c r="AL998" s="47"/>
    </row>
    <row r="999" spans="1:38" ht="15" thickBot="1" x14ac:dyDescent="0.4">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c r="AJ999" s="47"/>
      <c r="AK999" s="47"/>
      <c r="AL999" s="47"/>
    </row>
    <row r="1000" spans="1:38" ht="15" thickBot="1" x14ac:dyDescent="0.4">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c r="AJ1000" s="47"/>
      <c r="AK1000" s="47"/>
      <c r="AL1000" s="47"/>
    </row>
  </sheetData>
  <phoneticPr fontId="16" type="noConversion"/>
  <pageMargins left="0.7" right="0.7" top="0.75" bottom="0.75" header="0.3" footer="0.3"/>
  <pageSetup scale="87" orientation="landscape" r:id="rId1"/>
  <headerFooter>
    <oddFooter>&amp;R&amp;D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9"/>
  <sheetViews>
    <sheetView workbookViewId="0">
      <selection activeCell="A33" sqref="A33"/>
    </sheetView>
  </sheetViews>
  <sheetFormatPr defaultColWidth="9.1796875" defaultRowHeight="12.5" x14ac:dyDescent="0.25"/>
  <cols>
    <col min="1" max="1" width="9.1796875" style="42" customWidth="1"/>
    <col min="2" max="2" width="11.453125" style="42" customWidth="1"/>
    <col min="3" max="3" width="13.453125" style="42" customWidth="1"/>
    <col min="4" max="4" width="9.1796875" style="42" customWidth="1"/>
    <col min="5" max="16384" width="9.1796875" style="42"/>
  </cols>
  <sheetData>
    <row r="1" spans="1:26" ht="17.25" customHeight="1" thickBot="1" x14ac:dyDescent="0.3">
      <c r="A1" s="197" t="s">
        <v>91</v>
      </c>
      <c r="B1" s="198"/>
      <c r="C1" s="198"/>
      <c r="D1" s="198"/>
      <c r="E1" s="198"/>
      <c r="F1" s="198"/>
      <c r="G1" s="198"/>
      <c r="H1" s="198"/>
      <c r="I1" s="198"/>
      <c r="J1" s="198"/>
      <c r="K1" s="198"/>
      <c r="L1" s="198"/>
      <c r="M1" s="198"/>
      <c r="N1" s="199"/>
      <c r="O1" s="85"/>
      <c r="P1" s="80"/>
      <c r="Q1" s="80"/>
      <c r="R1" s="80"/>
      <c r="S1" s="80"/>
      <c r="T1" s="80"/>
      <c r="U1" s="80"/>
      <c r="V1" s="80"/>
      <c r="W1" s="80"/>
      <c r="X1" s="80"/>
      <c r="Y1" s="119"/>
      <c r="Z1" s="119"/>
    </row>
    <row r="2" spans="1:26" x14ac:dyDescent="0.25">
      <c r="A2" s="120"/>
      <c r="B2" s="119"/>
      <c r="C2" s="119"/>
      <c r="D2" s="119"/>
      <c r="E2" s="119"/>
      <c r="F2" s="119"/>
      <c r="G2" s="119"/>
      <c r="H2" s="119"/>
      <c r="I2" s="119"/>
      <c r="J2" s="119"/>
      <c r="K2" s="119"/>
      <c r="L2" s="119"/>
      <c r="M2" s="119"/>
      <c r="N2" s="119"/>
      <c r="O2" s="119"/>
      <c r="P2" s="119"/>
      <c r="Q2" s="119"/>
      <c r="R2" s="119"/>
      <c r="S2" s="119"/>
      <c r="T2" s="119"/>
      <c r="U2" s="119"/>
      <c r="V2" s="119"/>
      <c r="W2" s="119"/>
      <c r="X2" s="119"/>
      <c r="Y2" s="119"/>
      <c r="Z2" s="119"/>
    </row>
    <row r="3" spans="1:26" ht="13" x14ac:dyDescent="0.25">
      <c r="A3" s="81" t="s">
        <v>92</v>
      </c>
      <c r="B3" s="119"/>
      <c r="C3" s="119"/>
      <c r="D3" s="119"/>
      <c r="E3" s="119"/>
      <c r="F3" s="119"/>
      <c r="G3" s="119"/>
      <c r="H3" s="119"/>
      <c r="I3" s="119"/>
      <c r="J3" s="119"/>
      <c r="K3" s="119"/>
      <c r="L3" s="119"/>
      <c r="M3" s="119"/>
      <c r="N3" s="119"/>
      <c r="O3" s="119"/>
      <c r="P3" s="119"/>
      <c r="Q3" s="119"/>
      <c r="R3" s="119"/>
      <c r="S3" s="119"/>
      <c r="T3" s="119"/>
      <c r="U3" s="119"/>
      <c r="V3" s="119"/>
      <c r="W3" s="119"/>
      <c r="X3" s="119"/>
      <c r="Y3" s="119"/>
      <c r="Z3" s="119"/>
    </row>
    <row r="4" spans="1:26" x14ac:dyDescent="0.25">
      <c r="A4" s="95"/>
      <c r="B4" s="119"/>
      <c r="C4" s="119"/>
      <c r="D4" s="119"/>
      <c r="E4" s="119"/>
      <c r="F4" s="119"/>
      <c r="G4" s="119"/>
      <c r="H4" s="119"/>
      <c r="I4" s="119"/>
      <c r="J4" s="119"/>
      <c r="K4" s="119"/>
      <c r="L4" s="119"/>
      <c r="M4" s="119"/>
      <c r="N4" s="119"/>
      <c r="O4" s="119"/>
      <c r="P4" s="119"/>
      <c r="Q4" s="119"/>
      <c r="R4" s="119"/>
      <c r="S4" s="119"/>
      <c r="T4" s="119"/>
      <c r="U4" s="119"/>
      <c r="V4" s="119"/>
      <c r="W4" s="119"/>
      <c r="X4" s="119"/>
      <c r="Y4" s="119"/>
      <c r="Z4" s="119"/>
    </row>
    <row r="5" spans="1:26" x14ac:dyDescent="0.25">
      <c r="A5" s="95"/>
      <c r="B5" s="119"/>
      <c r="C5" s="119"/>
      <c r="D5" s="119"/>
      <c r="E5" s="119"/>
      <c r="F5" s="119"/>
      <c r="G5" s="119"/>
      <c r="H5" s="119"/>
      <c r="I5" s="119"/>
      <c r="J5" s="119"/>
      <c r="K5" s="119"/>
      <c r="L5" s="119"/>
      <c r="M5" s="119"/>
      <c r="N5" s="119"/>
      <c r="O5" s="119"/>
      <c r="P5" s="119"/>
      <c r="Q5" s="119"/>
      <c r="R5" s="119"/>
      <c r="S5" s="119"/>
      <c r="T5" s="119"/>
      <c r="U5" s="119"/>
      <c r="V5" s="119"/>
      <c r="W5" s="119"/>
      <c r="X5" s="119"/>
      <c r="Y5" s="119"/>
      <c r="Z5" s="119"/>
    </row>
    <row r="6" spans="1:26" x14ac:dyDescent="0.25">
      <c r="A6" s="95"/>
      <c r="B6" s="119"/>
      <c r="C6" s="119"/>
      <c r="D6" s="119"/>
      <c r="E6" s="119"/>
      <c r="F6" s="119"/>
      <c r="G6" s="119"/>
      <c r="H6" s="119"/>
      <c r="I6" s="119"/>
      <c r="J6" s="119"/>
      <c r="K6" s="119"/>
      <c r="L6" s="119"/>
      <c r="M6" s="119"/>
      <c r="N6" s="119"/>
      <c r="O6" s="119"/>
      <c r="P6" s="119"/>
      <c r="Q6" s="119"/>
      <c r="R6" s="119"/>
      <c r="S6" s="119"/>
      <c r="T6" s="119"/>
      <c r="U6" s="119"/>
      <c r="V6" s="119"/>
      <c r="W6" s="119"/>
      <c r="X6" s="119"/>
      <c r="Y6" s="119"/>
      <c r="Z6" s="119"/>
    </row>
    <row r="7" spans="1:26" x14ac:dyDescent="0.25">
      <c r="A7" s="120"/>
      <c r="B7" s="119"/>
      <c r="C7" s="119"/>
      <c r="D7" s="119"/>
      <c r="E7" s="119"/>
      <c r="F7" s="119"/>
      <c r="G7" s="119"/>
      <c r="H7" s="119"/>
      <c r="I7" s="119"/>
      <c r="J7" s="119"/>
      <c r="K7" s="119"/>
      <c r="L7" s="119"/>
      <c r="M7" s="119"/>
      <c r="N7" s="119"/>
      <c r="O7" s="119"/>
      <c r="P7" s="119"/>
      <c r="Q7" s="119"/>
      <c r="R7" s="119"/>
      <c r="S7" s="119"/>
      <c r="T7" s="119"/>
      <c r="U7" s="119"/>
      <c r="V7" s="119"/>
      <c r="W7" s="119"/>
      <c r="X7" s="119"/>
      <c r="Y7" s="119"/>
      <c r="Z7" s="119"/>
    </row>
    <row r="8" spans="1:26" x14ac:dyDescent="0.25">
      <c r="A8" s="120"/>
      <c r="B8" s="119"/>
      <c r="C8" s="119"/>
      <c r="D8" s="119"/>
      <c r="E8" s="119"/>
      <c r="F8" s="119"/>
      <c r="G8" s="119"/>
      <c r="H8" s="119"/>
      <c r="I8" s="119"/>
      <c r="J8" s="119"/>
      <c r="K8" s="119"/>
      <c r="L8" s="119"/>
      <c r="M8" s="119"/>
      <c r="N8" s="119"/>
      <c r="O8" s="119"/>
      <c r="P8" s="119"/>
      <c r="Q8" s="119"/>
      <c r="R8" s="119"/>
      <c r="S8" s="119"/>
      <c r="T8" s="119"/>
      <c r="U8" s="119"/>
      <c r="V8" s="119"/>
      <c r="W8" s="119"/>
      <c r="X8" s="119"/>
      <c r="Y8" s="119"/>
      <c r="Z8" s="119"/>
    </row>
    <row r="9" spans="1:26" ht="13" x14ac:dyDescent="0.25">
      <c r="A9" s="81" t="s">
        <v>93</v>
      </c>
      <c r="B9" s="119"/>
      <c r="C9" s="119"/>
      <c r="D9" s="119"/>
      <c r="E9" s="119"/>
      <c r="F9" s="119"/>
      <c r="G9" s="119"/>
      <c r="H9" s="119"/>
      <c r="I9" s="119"/>
      <c r="J9" s="119"/>
      <c r="K9" s="119"/>
      <c r="L9" s="119"/>
      <c r="M9" s="119"/>
      <c r="N9" s="119"/>
      <c r="O9" s="119"/>
      <c r="P9" s="119"/>
      <c r="Q9" s="119"/>
      <c r="R9" s="119"/>
      <c r="S9" s="119"/>
      <c r="T9" s="119"/>
      <c r="U9" s="119"/>
      <c r="V9" s="119"/>
      <c r="W9" s="119"/>
      <c r="X9" s="119"/>
      <c r="Y9" s="119"/>
      <c r="Z9" s="119"/>
    </row>
    <row r="10" spans="1:26" x14ac:dyDescent="0.25">
      <c r="A10" s="95"/>
      <c r="B10" s="119"/>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row>
    <row r="11" spans="1:26" ht="13" x14ac:dyDescent="0.25">
      <c r="A11" s="65" t="s">
        <v>94</v>
      </c>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row>
    <row r="12" spans="1:26" x14ac:dyDescent="0.25">
      <c r="A12" s="120"/>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row>
    <row r="13" spans="1:26" ht="13" x14ac:dyDescent="0.25">
      <c r="A13" s="81" t="s">
        <v>95</v>
      </c>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19"/>
      <c r="Z13" s="119"/>
    </row>
    <row r="14" spans="1:26" ht="13" thickBot="1" x14ac:dyDescent="0.3">
      <c r="A14" s="96"/>
      <c r="B14" s="121"/>
      <c r="C14" s="121"/>
      <c r="D14" s="121"/>
      <c r="E14" s="119"/>
      <c r="F14" s="119"/>
      <c r="G14" s="119"/>
      <c r="H14" s="119"/>
      <c r="I14" s="119"/>
      <c r="J14" s="119"/>
      <c r="K14" s="119"/>
      <c r="L14" s="119"/>
      <c r="M14" s="119"/>
      <c r="N14" s="119"/>
      <c r="O14" s="119"/>
      <c r="P14" s="119"/>
      <c r="Q14" s="119"/>
      <c r="R14" s="119"/>
      <c r="S14" s="119"/>
      <c r="T14" s="119"/>
      <c r="U14" s="119"/>
      <c r="V14" s="119"/>
      <c r="W14" s="119"/>
      <c r="X14" s="119"/>
      <c r="Y14" s="119"/>
      <c r="Z14" s="119"/>
    </row>
    <row r="15" spans="1:26" ht="14" thickTop="1" thickBot="1" x14ac:dyDescent="0.3">
      <c r="A15" s="82" t="s">
        <v>96</v>
      </c>
      <c r="B15" s="83" t="s">
        <v>97</v>
      </c>
      <c r="C15" s="83" t="s">
        <v>98</v>
      </c>
      <c r="D15" s="83" t="s">
        <v>99</v>
      </c>
      <c r="E15" s="119"/>
      <c r="F15" s="119"/>
      <c r="G15" s="119"/>
      <c r="H15" s="119"/>
      <c r="I15" s="119"/>
      <c r="J15" s="119"/>
      <c r="K15" s="119"/>
      <c r="L15" s="119"/>
      <c r="M15" s="119"/>
      <c r="N15" s="119"/>
      <c r="O15" s="119"/>
      <c r="P15" s="119"/>
      <c r="Q15" s="119"/>
      <c r="R15" s="119"/>
      <c r="S15" s="119"/>
      <c r="T15" s="119"/>
      <c r="U15" s="119"/>
      <c r="V15" s="119"/>
      <c r="W15" s="119"/>
      <c r="X15" s="119"/>
      <c r="Y15" s="119"/>
      <c r="Z15" s="119"/>
    </row>
    <row r="16" spans="1:26" ht="13.5" thickTop="1" thickBot="1" x14ac:dyDescent="0.3">
      <c r="A16" s="97"/>
      <c r="B16" s="98"/>
      <c r="C16" s="98"/>
      <c r="D16" s="122"/>
      <c r="E16" s="119"/>
      <c r="F16" s="119"/>
      <c r="G16" s="119"/>
      <c r="H16" s="119"/>
      <c r="I16" s="119"/>
      <c r="J16" s="119"/>
      <c r="K16" s="119"/>
      <c r="L16" s="119"/>
      <c r="M16" s="119"/>
      <c r="N16" s="119"/>
      <c r="O16" s="119"/>
      <c r="P16" s="119"/>
      <c r="Q16" s="119"/>
      <c r="R16" s="119"/>
      <c r="S16" s="119"/>
      <c r="T16" s="119"/>
      <c r="U16" s="119"/>
      <c r="V16" s="119"/>
      <c r="W16" s="119"/>
      <c r="X16" s="119"/>
      <c r="Y16" s="119"/>
      <c r="Z16" s="119"/>
    </row>
    <row r="17" spans="1:26" ht="13.5" thickTop="1" thickBot="1" x14ac:dyDescent="0.3">
      <c r="A17" s="97"/>
      <c r="B17" s="98"/>
      <c r="C17" s="98"/>
      <c r="D17" s="98"/>
      <c r="E17" s="119"/>
      <c r="F17" s="119"/>
      <c r="G17" s="119"/>
      <c r="H17" s="119"/>
      <c r="I17" s="119"/>
      <c r="J17" s="119"/>
      <c r="K17" s="119"/>
      <c r="L17" s="119"/>
      <c r="M17" s="119"/>
      <c r="N17" s="119"/>
      <c r="O17" s="119"/>
      <c r="P17" s="119"/>
      <c r="Q17" s="119"/>
      <c r="R17" s="119"/>
      <c r="S17" s="119"/>
      <c r="T17" s="119"/>
      <c r="U17" s="119"/>
      <c r="V17" s="119"/>
      <c r="W17" s="119"/>
      <c r="X17" s="119"/>
      <c r="Y17" s="119"/>
      <c r="Z17" s="119"/>
    </row>
    <row r="18" spans="1:26" ht="13.5" thickTop="1" thickBot="1" x14ac:dyDescent="0.3">
      <c r="A18" s="97"/>
      <c r="B18" s="98"/>
      <c r="C18" s="98"/>
      <c r="D18" s="98"/>
      <c r="E18" s="99"/>
      <c r="F18" s="99"/>
      <c r="G18" s="99"/>
      <c r="H18" s="99"/>
      <c r="I18" s="99"/>
      <c r="J18" s="99"/>
      <c r="K18" s="99"/>
      <c r="L18" s="99"/>
      <c r="M18" s="99"/>
      <c r="N18" s="99"/>
      <c r="O18" s="99"/>
      <c r="P18" s="99"/>
      <c r="Q18" s="99"/>
      <c r="R18" s="99"/>
      <c r="S18" s="99"/>
      <c r="T18" s="99"/>
      <c r="U18" s="99"/>
      <c r="V18" s="99"/>
      <c r="W18" s="99"/>
      <c r="X18" s="99"/>
      <c r="Y18" s="99"/>
      <c r="Z18" s="99"/>
    </row>
    <row r="19" spans="1:26" ht="14" thickTop="1" thickBot="1" x14ac:dyDescent="0.3">
      <c r="A19" s="84" t="s">
        <v>99</v>
      </c>
      <c r="B19" s="123"/>
      <c r="C19" s="123"/>
      <c r="D19" s="180">
        <f>SUM(D16:D18)</f>
        <v>0</v>
      </c>
      <c r="E19" s="119"/>
      <c r="F19" s="119"/>
      <c r="G19" s="119"/>
      <c r="H19" s="119"/>
      <c r="I19" s="119"/>
      <c r="J19" s="119"/>
      <c r="K19" s="119"/>
      <c r="L19" s="119"/>
      <c r="M19" s="119"/>
      <c r="N19" s="119"/>
      <c r="O19" s="119"/>
      <c r="P19" s="119"/>
      <c r="Q19" s="119"/>
      <c r="R19" s="119"/>
      <c r="S19" s="119"/>
      <c r="T19" s="119"/>
      <c r="U19" s="119"/>
      <c r="V19" s="119"/>
      <c r="W19" s="119"/>
      <c r="X19" s="119"/>
      <c r="Y19" s="119"/>
      <c r="Z19" s="119"/>
    </row>
    <row r="20" spans="1:26" ht="13.5" thickTop="1" x14ac:dyDescent="0.25">
      <c r="A20" s="65" t="s">
        <v>100</v>
      </c>
      <c r="B20" s="119"/>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Z20" s="119"/>
    </row>
    <row r="21" spans="1:26" ht="13" x14ac:dyDescent="0.25">
      <c r="A21" s="65"/>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row>
    <row r="22" spans="1:26" ht="13" x14ac:dyDescent="0.25">
      <c r="A22" s="81" t="s">
        <v>101</v>
      </c>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row>
    <row r="23" spans="1:26" x14ac:dyDescent="0.25">
      <c r="A23" s="95"/>
      <c r="B23" s="119"/>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row>
    <row r="24" spans="1:26" x14ac:dyDescent="0.25">
      <c r="A24" s="120"/>
      <c r="B24" s="119"/>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row>
    <row r="25" spans="1:26" ht="13" x14ac:dyDescent="0.25">
      <c r="A25" s="81" t="s">
        <v>102</v>
      </c>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row>
    <row r="26" spans="1:26" x14ac:dyDescent="0.25">
      <c r="A26" s="95"/>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row>
    <row r="27" spans="1:26" x14ac:dyDescent="0.25">
      <c r="A27" s="95"/>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row>
    <row r="28" spans="1:26" x14ac:dyDescent="0.25">
      <c r="A28" s="95"/>
      <c r="B28" s="119"/>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row>
    <row r="29" spans="1:26" x14ac:dyDescent="0.25">
      <c r="A29" s="95"/>
      <c r="B29" s="119"/>
      <c r="C29" s="119"/>
      <c r="D29" s="119"/>
      <c r="E29" s="119"/>
      <c r="F29" s="119"/>
      <c r="G29" s="119"/>
      <c r="H29" s="119"/>
      <c r="I29" s="119"/>
      <c r="J29" s="119"/>
      <c r="K29" s="119"/>
      <c r="L29" s="119"/>
      <c r="M29" s="119"/>
      <c r="N29" s="119"/>
      <c r="O29" s="119"/>
      <c r="P29" s="119"/>
      <c r="Q29" s="119"/>
      <c r="R29" s="119"/>
      <c r="S29" s="119"/>
      <c r="T29" s="119"/>
      <c r="U29" s="119"/>
      <c r="V29" s="119"/>
      <c r="W29" s="119"/>
      <c r="X29" s="119"/>
      <c r="Y29" s="119"/>
      <c r="Z29" s="119"/>
    </row>
    <row r="30" spans="1:26" x14ac:dyDescent="0.25">
      <c r="A30" s="120"/>
      <c r="B30" s="119"/>
      <c r="C30" s="119"/>
      <c r="D30" s="119"/>
      <c r="E30" s="119"/>
      <c r="F30" s="119"/>
      <c r="G30" s="119"/>
      <c r="H30" s="119"/>
      <c r="I30" s="119"/>
      <c r="J30" s="119"/>
      <c r="K30" s="119"/>
      <c r="L30" s="119"/>
      <c r="M30" s="119"/>
      <c r="N30" s="119"/>
      <c r="O30" s="119"/>
      <c r="P30" s="119"/>
      <c r="Q30" s="119"/>
      <c r="R30" s="119"/>
      <c r="S30" s="119"/>
      <c r="T30" s="119"/>
      <c r="U30" s="119"/>
      <c r="V30" s="119"/>
      <c r="W30" s="119"/>
      <c r="X30" s="119"/>
      <c r="Y30" s="119"/>
      <c r="Z30" s="119"/>
    </row>
    <row r="31" spans="1:26" ht="13" x14ac:dyDescent="0.25">
      <c r="A31" s="81" t="s">
        <v>103</v>
      </c>
      <c r="B31" s="119"/>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19"/>
    </row>
    <row r="32" spans="1:26" x14ac:dyDescent="0.25">
      <c r="A32" s="95"/>
      <c r="B32" s="119"/>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row>
    <row r="33" spans="1:26" x14ac:dyDescent="0.25">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row>
    <row r="34" spans="1:26" x14ac:dyDescent="0.25">
      <c r="A34" s="119"/>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row>
    <row r="35" spans="1:26" x14ac:dyDescent="0.25">
      <c r="A35" s="119"/>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row>
    <row r="36" spans="1:26" x14ac:dyDescent="0.25">
      <c r="A36" s="119"/>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row>
    <row r="37" spans="1:26" x14ac:dyDescent="0.25">
      <c r="A37" s="119"/>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row>
    <row r="38" spans="1:26" x14ac:dyDescent="0.25">
      <c r="A38" s="119"/>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row>
    <row r="39" spans="1:26" x14ac:dyDescent="0.25">
      <c r="A39" s="119"/>
      <c r="B39" s="119"/>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row>
    <row r="40" spans="1:26" x14ac:dyDescent="0.25">
      <c r="A40" s="119"/>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row>
    <row r="41" spans="1:26" x14ac:dyDescent="0.25">
      <c r="A41" s="119"/>
      <c r="B41" s="119"/>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row>
    <row r="42" spans="1:26" x14ac:dyDescent="0.25">
      <c r="A42" s="119"/>
      <c r="B42" s="119"/>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row>
    <row r="43" spans="1:26" x14ac:dyDescent="0.25">
      <c r="A43" s="119"/>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row>
    <row r="44" spans="1:26" x14ac:dyDescent="0.25">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row>
    <row r="45" spans="1:26" x14ac:dyDescent="0.25">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row>
    <row r="46" spans="1:26" x14ac:dyDescent="0.25">
      <c r="A46" s="119"/>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row>
    <row r="47" spans="1:26" x14ac:dyDescent="0.25">
      <c r="A47" s="119"/>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row>
    <row r="48" spans="1:26" x14ac:dyDescent="0.25">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row>
    <row r="49" spans="1:26" x14ac:dyDescent="0.25">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row>
    <row r="50" spans="1:26" x14ac:dyDescent="0.25">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row>
    <row r="51" spans="1:26" x14ac:dyDescent="0.25">
      <c r="A51" s="119"/>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row>
    <row r="52" spans="1:26" x14ac:dyDescent="0.25">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row>
    <row r="53" spans="1:26" x14ac:dyDescent="0.25">
      <c r="A53" s="119"/>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row>
    <row r="54" spans="1:26" x14ac:dyDescent="0.25">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row>
    <row r="55" spans="1:26" x14ac:dyDescent="0.25">
      <c r="A55" s="11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row>
    <row r="56" spans="1:26" x14ac:dyDescent="0.25">
      <c r="A56" s="11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row>
    <row r="57" spans="1:26" x14ac:dyDescent="0.25">
      <c r="A57" s="119"/>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row>
    <row r="58" spans="1:26" x14ac:dyDescent="0.25">
      <c r="A58" s="119"/>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row>
    <row r="59" spans="1:26" x14ac:dyDescent="0.25">
      <c r="A59" s="119"/>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row>
    <row r="60" spans="1:26" x14ac:dyDescent="0.25">
      <c r="A60" s="119"/>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row>
    <row r="61" spans="1:26" x14ac:dyDescent="0.25">
      <c r="A61" s="119"/>
      <c r="B61" s="119"/>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row>
    <row r="62" spans="1:26" x14ac:dyDescent="0.2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row>
    <row r="63" spans="1:26" x14ac:dyDescent="0.25">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row>
    <row r="64" spans="1:26" x14ac:dyDescent="0.25">
      <c r="A64" s="119"/>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row>
    <row r="65" spans="1:26" x14ac:dyDescent="0.25">
      <c r="A65" s="119"/>
      <c r="B65" s="119"/>
      <c r="C65" s="119"/>
      <c r="D65" s="119"/>
      <c r="E65" s="119"/>
      <c r="F65" s="119"/>
      <c r="G65" s="119"/>
      <c r="H65" s="119"/>
      <c r="I65" s="119"/>
      <c r="J65" s="119"/>
      <c r="K65" s="119"/>
      <c r="L65" s="119"/>
      <c r="M65" s="119"/>
      <c r="N65" s="119"/>
      <c r="O65" s="119"/>
      <c r="P65" s="119"/>
      <c r="Q65" s="119"/>
      <c r="R65" s="119"/>
      <c r="S65" s="119"/>
      <c r="T65" s="119"/>
      <c r="U65" s="119"/>
      <c r="V65" s="119"/>
      <c r="W65" s="119"/>
      <c r="X65" s="119"/>
      <c r="Y65" s="119"/>
      <c r="Z65" s="119"/>
    </row>
    <row r="66" spans="1:26" x14ac:dyDescent="0.25">
      <c r="A66" s="119"/>
      <c r="B66" s="119"/>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row>
    <row r="67" spans="1:26" x14ac:dyDescent="0.25">
      <c r="A67" s="119"/>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row>
    <row r="68" spans="1:26" x14ac:dyDescent="0.25">
      <c r="A68" s="119"/>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row>
    <row r="69" spans="1:26" x14ac:dyDescent="0.25">
      <c r="A69" s="119"/>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row>
    <row r="70" spans="1:26" x14ac:dyDescent="0.25">
      <c r="A70" s="119"/>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row>
    <row r="71" spans="1:26" x14ac:dyDescent="0.25">
      <c r="A71" s="119"/>
      <c r="B71" s="119"/>
      <c r="C71" s="119"/>
      <c r="D71" s="119"/>
      <c r="E71" s="119"/>
      <c r="F71" s="119"/>
      <c r="G71" s="119"/>
      <c r="H71" s="119"/>
      <c r="I71" s="119"/>
      <c r="J71" s="119"/>
      <c r="K71" s="119"/>
      <c r="L71" s="119"/>
      <c r="M71" s="119"/>
      <c r="N71" s="119"/>
      <c r="O71" s="119"/>
      <c r="P71" s="119"/>
      <c r="Q71" s="119"/>
      <c r="R71" s="119"/>
      <c r="S71" s="119"/>
      <c r="T71" s="119"/>
      <c r="U71" s="119"/>
      <c r="V71" s="119"/>
      <c r="W71" s="119"/>
      <c r="X71" s="119"/>
      <c r="Y71" s="119"/>
      <c r="Z71" s="119"/>
    </row>
    <row r="72" spans="1:26" x14ac:dyDescent="0.25">
      <c r="A72" s="119"/>
      <c r="B72" s="119"/>
      <c r="C72" s="119"/>
      <c r="D72" s="119"/>
      <c r="E72" s="119"/>
      <c r="F72" s="119"/>
      <c r="G72" s="119"/>
      <c r="H72" s="119"/>
      <c r="I72" s="119"/>
      <c r="J72" s="119"/>
      <c r="K72" s="119"/>
      <c r="L72" s="119"/>
      <c r="M72" s="119"/>
      <c r="N72" s="119"/>
      <c r="O72" s="119"/>
      <c r="P72" s="119"/>
      <c r="Q72" s="119"/>
      <c r="R72" s="119"/>
      <c r="S72" s="119"/>
      <c r="T72" s="119"/>
      <c r="U72" s="119"/>
      <c r="V72" s="119"/>
      <c r="W72" s="119"/>
      <c r="X72" s="119"/>
      <c r="Y72" s="119"/>
      <c r="Z72" s="119"/>
    </row>
    <row r="73" spans="1:26" x14ac:dyDescent="0.25">
      <c r="A73" s="119"/>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row>
    <row r="74" spans="1:26" x14ac:dyDescent="0.25">
      <c r="A74" s="119"/>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row>
    <row r="75" spans="1:26" x14ac:dyDescent="0.25">
      <c r="A75" s="119"/>
      <c r="B75" s="119"/>
      <c r="C75" s="119"/>
      <c r="D75" s="119"/>
      <c r="E75" s="119"/>
      <c r="F75" s="119"/>
      <c r="G75" s="119"/>
      <c r="H75" s="119"/>
      <c r="I75" s="119"/>
      <c r="J75" s="119"/>
      <c r="K75" s="119"/>
      <c r="L75" s="119"/>
      <c r="M75" s="119"/>
      <c r="N75" s="119"/>
      <c r="O75" s="119"/>
      <c r="P75" s="119"/>
      <c r="Q75" s="119"/>
      <c r="R75" s="119"/>
      <c r="S75" s="119"/>
      <c r="T75" s="119"/>
      <c r="U75" s="119"/>
      <c r="V75" s="119"/>
      <c r="W75" s="119"/>
      <c r="X75" s="119"/>
      <c r="Y75" s="119"/>
      <c r="Z75" s="119"/>
    </row>
    <row r="76" spans="1:26" x14ac:dyDescent="0.25">
      <c r="A76" s="119"/>
      <c r="B76" s="119"/>
      <c r="C76" s="119"/>
      <c r="D76" s="119"/>
      <c r="E76" s="119"/>
      <c r="F76" s="119"/>
      <c r="G76" s="119"/>
      <c r="H76" s="119"/>
      <c r="I76" s="119"/>
      <c r="J76" s="119"/>
      <c r="K76" s="119"/>
      <c r="L76" s="119"/>
      <c r="M76" s="119"/>
      <c r="N76" s="119"/>
      <c r="O76" s="119"/>
      <c r="P76" s="119"/>
      <c r="Q76" s="119"/>
      <c r="R76" s="119"/>
      <c r="S76" s="119"/>
      <c r="T76" s="119"/>
      <c r="U76" s="119"/>
      <c r="V76" s="119"/>
      <c r="W76" s="119"/>
      <c r="X76" s="119"/>
      <c r="Y76" s="119"/>
      <c r="Z76" s="119"/>
    </row>
    <row r="77" spans="1:26" x14ac:dyDescent="0.25">
      <c r="A77" s="119"/>
      <c r="B77" s="119"/>
      <c r="C77" s="119"/>
      <c r="D77" s="119"/>
      <c r="E77" s="119"/>
      <c r="F77" s="119"/>
      <c r="G77" s="119"/>
      <c r="H77" s="119"/>
      <c r="I77" s="119"/>
      <c r="J77" s="119"/>
      <c r="K77" s="119"/>
      <c r="L77" s="119"/>
      <c r="M77" s="119"/>
      <c r="N77" s="119"/>
      <c r="O77" s="119"/>
      <c r="P77" s="119"/>
      <c r="Q77" s="119"/>
      <c r="R77" s="119"/>
      <c r="S77" s="119"/>
      <c r="T77" s="119"/>
      <c r="U77" s="119"/>
      <c r="V77" s="119"/>
      <c r="W77" s="119"/>
      <c r="X77" s="119"/>
      <c r="Y77" s="119"/>
      <c r="Z77" s="119"/>
    </row>
    <row r="78" spans="1:26" x14ac:dyDescent="0.25">
      <c r="A78" s="119"/>
      <c r="B78" s="119"/>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row>
    <row r="79" spans="1:26" x14ac:dyDescent="0.25">
      <c r="A79" s="119"/>
      <c r="B79" s="119"/>
      <c r="C79" s="119"/>
      <c r="D79" s="119"/>
      <c r="E79" s="119"/>
      <c r="F79" s="119"/>
      <c r="G79" s="119"/>
      <c r="H79" s="119"/>
      <c r="I79" s="119"/>
      <c r="J79" s="119"/>
      <c r="K79" s="119"/>
      <c r="L79" s="119"/>
      <c r="M79" s="119"/>
      <c r="N79" s="119"/>
      <c r="O79" s="119"/>
      <c r="P79" s="119"/>
      <c r="Q79" s="119"/>
      <c r="R79" s="119"/>
      <c r="S79" s="119"/>
      <c r="T79" s="119"/>
      <c r="U79" s="119"/>
      <c r="V79" s="119"/>
      <c r="W79" s="119"/>
      <c r="X79" s="119"/>
      <c r="Y79" s="119"/>
      <c r="Z79" s="119"/>
    </row>
    <row r="80" spans="1:26" x14ac:dyDescent="0.25">
      <c r="A80" s="119"/>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c r="Z80" s="119"/>
    </row>
    <row r="81" spans="1:26" x14ac:dyDescent="0.25">
      <c r="A81" s="119"/>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c r="Z81" s="119"/>
    </row>
    <row r="82" spans="1:26" x14ac:dyDescent="0.25">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row>
    <row r="83" spans="1:26" x14ac:dyDescent="0.25">
      <c r="A83" s="119"/>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row>
    <row r="84" spans="1:26" x14ac:dyDescent="0.25">
      <c r="A84" s="119"/>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row>
    <row r="85" spans="1:26" x14ac:dyDescent="0.25">
      <c r="A85" s="119"/>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row>
    <row r="86" spans="1:26" x14ac:dyDescent="0.25">
      <c r="A86" s="119"/>
      <c r="B86" s="119"/>
      <c r="C86" s="119"/>
      <c r="D86" s="119"/>
      <c r="E86" s="119"/>
      <c r="F86" s="119"/>
      <c r="G86" s="119"/>
      <c r="H86" s="119"/>
      <c r="I86" s="119"/>
      <c r="J86" s="119"/>
      <c r="K86" s="119"/>
      <c r="L86" s="119"/>
      <c r="M86" s="119"/>
      <c r="N86" s="119"/>
      <c r="O86" s="119"/>
      <c r="P86" s="119"/>
      <c r="Q86" s="119"/>
      <c r="R86" s="119"/>
      <c r="S86" s="119"/>
      <c r="T86" s="119"/>
      <c r="U86" s="119"/>
      <c r="V86" s="119"/>
      <c r="W86" s="119"/>
      <c r="X86" s="119"/>
      <c r="Y86" s="119"/>
      <c r="Z86" s="119"/>
    </row>
    <row r="87" spans="1:26" x14ac:dyDescent="0.25">
      <c r="A87" s="119"/>
      <c r="B87" s="119"/>
      <c r="C87" s="119"/>
      <c r="D87" s="119"/>
      <c r="E87" s="119"/>
      <c r="F87" s="119"/>
      <c r="G87" s="119"/>
      <c r="H87" s="119"/>
      <c r="I87" s="119"/>
      <c r="J87" s="119"/>
      <c r="K87" s="119"/>
      <c r="L87" s="119"/>
      <c r="M87" s="119"/>
      <c r="N87" s="119"/>
      <c r="O87" s="119"/>
      <c r="P87" s="119"/>
      <c r="Q87" s="119"/>
      <c r="R87" s="119"/>
      <c r="S87" s="119"/>
      <c r="T87" s="119"/>
      <c r="U87" s="119"/>
      <c r="V87" s="119"/>
      <c r="W87" s="119"/>
      <c r="X87" s="119"/>
      <c r="Y87" s="119"/>
      <c r="Z87" s="119"/>
    </row>
    <row r="88" spans="1:26" x14ac:dyDescent="0.25">
      <c r="A88" s="119"/>
      <c r="B88" s="119"/>
      <c r="C88" s="119"/>
      <c r="D88" s="119"/>
      <c r="E88" s="119"/>
      <c r="F88" s="119"/>
      <c r="G88" s="119"/>
      <c r="H88" s="119"/>
      <c r="I88" s="119"/>
      <c r="J88" s="119"/>
      <c r="K88" s="119"/>
      <c r="L88" s="119"/>
      <c r="M88" s="119"/>
      <c r="N88" s="119"/>
      <c r="O88" s="119"/>
      <c r="P88" s="119"/>
      <c r="Q88" s="119"/>
      <c r="R88" s="119"/>
      <c r="S88" s="119"/>
      <c r="T88" s="119"/>
      <c r="U88" s="119"/>
      <c r="V88" s="119"/>
      <c r="W88" s="119"/>
      <c r="X88" s="119"/>
      <c r="Y88" s="119"/>
      <c r="Z88" s="119"/>
    </row>
    <row r="89" spans="1:26" x14ac:dyDescent="0.25">
      <c r="A89" s="119"/>
      <c r="B89" s="119"/>
      <c r="C89" s="119"/>
      <c r="D89" s="119"/>
      <c r="E89" s="119"/>
      <c r="F89" s="119"/>
      <c r="G89" s="119"/>
      <c r="H89" s="119"/>
      <c r="I89" s="119"/>
      <c r="J89" s="119"/>
      <c r="K89" s="119"/>
      <c r="L89" s="119"/>
      <c r="M89" s="119"/>
      <c r="N89" s="119"/>
      <c r="O89" s="119"/>
      <c r="P89" s="119"/>
      <c r="Q89" s="119"/>
      <c r="R89" s="119"/>
      <c r="S89" s="119"/>
      <c r="T89" s="119"/>
      <c r="U89" s="119"/>
      <c r="V89" s="119"/>
      <c r="W89" s="119"/>
      <c r="X89" s="119"/>
      <c r="Y89" s="119"/>
      <c r="Z89" s="119"/>
    </row>
    <row r="90" spans="1:26" x14ac:dyDescent="0.25">
      <c r="A90" s="119"/>
      <c r="B90" s="119"/>
      <c r="C90" s="119"/>
      <c r="D90" s="119"/>
      <c r="E90" s="119"/>
      <c r="F90" s="119"/>
      <c r="G90" s="119"/>
      <c r="H90" s="119"/>
      <c r="I90" s="119"/>
      <c r="J90" s="119"/>
      <c r="K90" s="119"/>
      <c r="L90" s="119"/>
      <c r="M90" s="119"/>
      <c r="N90" s="119"/>
      <c r="O90" s="119"/>
      <c r="P90" s="119"/>
      <c r="Q90" s="119"/>
      <c r="R90" s="119"/>
      <c r="S90" s="119"/>
      <c r="T90" s="119"/>
      <c r="U90" s="119"/>
      <c r="V90" s="119"/>
      <c r="W90" s="119"/>
      <c r="X90" s="119"/>
      <c r="Y90" s="119"/>
      <c r="Z90" s="119"/>
    </row>
    <row r="91" spans="1:26" x14ac:dyDescent="0.25">
      <c r="A91" s="119"/>
      <c r="B91" s="119"/>
      <c r="C91" s="119"/>
      <c r="D91" s="119"/>
      <c r="E91" s="119"/>
      <c r="F91" s="119"/>
      <c r="G91" s="119"/>
      <c r="H91" s="119"/>
      <c r="I91" s="119"/>
      <c r="J91" s="119"/>
      <c r="K91" s="119"/>
      <c r="L91" s="119"/>
      <c r="M91" s="119"/>
      <c r="N91" s="119"/>
      <c r="O91" s="119"/>
      <c r="P91" s="119"/>
      <c r="Q91" s="119"/>
      <c r="R91" s="119"/>
      <c r="S91" s="119"/>
      <c r="T91" s="119"/>
      <c r="U91" s="119"/>
      <c r="V91" s="119"/>
      <c r="W91" s="119"/>
      <c r="X91" s="119"/>
      <c r="Y91" s="119"/>
      <c r="Z91" s="119"/>
    </row>
    <row r="92" spans="1:26" x14ac:dyDescent="0.25">
      <c r="A92" s="119"/>
      <c r="B92" s="119"/>
      <c r="C92" s="119"/>
      <c r="D92" s="119"/>
      <c r="E92" s="119"/>
      <c r="F92" s="119"/>
      <c r="G92" s="119"/>
      <c r="H92" s="119"/>
      <c r="I92" s="119"/>
      <c r="J92" s="119"/>
      <c r="K92" s="119"/>
      <c r="L92" s="119"/>
      <c r="M92" s="119"/>
      <c r="N92" s="119"/>
      <c r="O92" s="119"/>
      <c r="P92" s="119"/>
      <c r="Q92" s="119"/>
      <c r="R92" s="119"/>
      <c r="S92" s="119"/>
      <c r="T92" s="119"/>
      <c r="U92" s="119"/>
      <c r="V92" s="119"/>
      <c r="W92" s="119"/>
      <c r="X92" s="119"/>
      <c r="Y92" s="119"/>
      <c r="Z92" s="119"/>
    </row>
    <row r="93" spans="1:26" x14ac:dyDescent="0.25">
      <c r="A93" s="119"/>
      <c r="B93" s="119"/>
      <c r="C93" s="119"/>
      <c r="D93" s="119"/>
      <c r="E93" s="119"/>
      <c r="F93" s="119"/>
      <c r="G93" s="119"/>
      <c r="H93" s="119"/>
      <c r="I93" s="119"/>
      <c r="J93" s="119"/>
      <c r="K93" s="119"/>
      <c r="L93" s="119"/>
      <c r="M93" s="119"/>
      <c r="N93" s="119"/>
      <c r="O93" s="119"/>
      <c r="P93" s="119"/>
      <c r="Q93" s="119"/>
      <c r="R93" s="119"/>
      <c r="S93" s="119"/>
      <c r="T93" s="119"/>
      <c r="U93" s="119"/>
      <c r="V93" s="119"/>
      <c r="W93" s="119"/>
      <c r="X93" s="119"/>
      <c r="Y93" s="119"/>
      <c r="Z93" s="119"/>
    </row>
    <row r="94" spans="1:26" x14ac:dyDescent="0.25">
      <c r="A94" s="119"/>
      <c r="B94" s="119"/>
      <c r="C94" s="119"/>
      <c r="D94" s="119"/>
      <c r="E94" s="119"/>
      <c r="F94" s="119"/>
      <c r="G94" s="119"/>
      <c r="H94" s="119"/>
      <c r="I94" s="119"/>
      <c r="J94" s="119"/>
      <c r="K94" s="119"/>
      <c r="L94" s="119"/>
      <c r="M94" s="119"/>
      <c r="N94" s="119"/>
      <c r="O94" s="119"/>
      <c r="P94" s="119"/>
      <c r="Q94" s="119"/>
      <c r="R94" s="119"/>
      <c r="S94" s="119"/>
      <c r="T94" s="119"/>
      <c r="U94" s="119"/>
      <c r="V94" s="119"/>
      <c r="W94" s="119"/>
      <c r="X94" s="119"/>
      <c r="Y94" s="119"/>
      <c r="Z94" s="119"/>
    </row>
    <row r="95" spans="1:26" x14ac:dyDescent="0.25">
      <c r="A95" s="119"/>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row>
    <row r="96" spans="1:26" x14ac:dyDescent="0.25">
      <c r="A96" s="119"/>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row>
    <row r="97" spans="1:26" x14ac:dyDescent="0.25">
      <c r="A97" s="119"/>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row>
    <row r="98" spans="1:26" x14ac:dyDescent="0.25">
      <c r="A98" s="119"/>
      <c r="B98" s="119"/>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row>
    <row r="99" spans="1:26" x14ac:dyDescent="0.25">
      <c r="A99" s="119"/>
      <c r="B99" s="119"/>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row>
    <row r="100" spans="1:26" x14ac:dyDescent="0.25">
      <c r="A100" s="1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row>
    <row r="101" spans="1:26" x14ac:dyDescent="0.25">
      <c r="A101" s="1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row>
    <row r="102" spans="1:26" x14ac:dyDescent="0.25">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row>
    <row r="103" spans="1:26" x14ac:dyDescent="0.25">
      <c r="A103" s="119"/>
      <c r="B103" s="119"/>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row>
    <row r="104" spans="1:26" x14ac:dyDescent="0.25">
      <c r="A104" s="119"/>
      <c r="B104" s="119"/>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row>
    <row r="105" spans="1:26" x14ac:dyDescent="0.25">
      <c r="A105" s="119"/>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row>
    <row r="106" spans="1:26" x14ac:dyDescent="0.25">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row>
    <row r="107" spans="1:26" x14ac:dyDescent="0.25">
      <c r="A107" s="119"/>
      <c r="B107" s="119"/>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row>
    <row r="108" spans="1:26" x14ac:dyDescent="0.25">
      <c r="A108" s="119"/>
      <c r="B108" s="119"/>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row>
    <row r="109" spans="1:26" x14ac:dyDescent="0.25">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row>
    <row r="110" spans="1:26" x14ac:dyDescent="0.25">
      <c r="A110" s="119"/>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row>
    <row r="111" spans="1:26" x14ac:dyDescent="0.25">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row>
    <row r="112" spans="1:26" x14ac:dyDescent="0.25">
      <c r="A112" s="119"/>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row>
    <row r="113" spans="1:26" x14ac:dyDescent="0.25">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row>
    <row r="114" spans="1:26" x14ac:dyDescent="0.25">
      <c r="A114" s="119"/>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row>
    <row r="115" spans="1:26" x14ac:dyDescent="0.25">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row>
    <row r="116" spans="1:26" x14ac:dyDescent="0.25">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row>
    <row r="117" spans="1:26" x14ac:dyDescent="0.25">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row>
    <row r="118" spans="1:26" x14ac:dyDescent="0.25">
      <c r="A118" s="119"/>
      <c r="B118" s="119"/>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row>
    <row r="119" spans="1:26" x14ac:dyDescent="0.25">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row>
    <row r="120" spans="1:26" x14ac:dyDescent="0.25">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row>
    <row r="121" spans="1:26" x14ac:dyDescent="0.25">
      <c r="A121" s="119"/>
      <c r="B121" s="119"/>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row>
    <row r="122" spans="1:26" x14ac:dyDescent="0.25">
      <c r="A122" s="119"/>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row>
    <row r="123" spans="1:26" x14ac:dyDescent="0.25">
      <c r="A123" s="119"/>
      <c r="B123" s="119"/>
      <c r="C123" s="11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row>
    <row r="124" spans="1:26" x14ac:dyDescent="0.25">
      <c r="A124" s="119"/>
      <c r="B124" s="119"/>
      <c r="C124" s="11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row>
    <row r="125" spans="1:26" x14ac:dyDescent="0.25">
      <c r="A125" s="119"/>
      <c r="B125" s="119"/>
      <c r="C125" s="11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row>
    <row r="126" spans="1:26" x14ac:dyDescent="0.25">
      <c r="A126" s="119"/>
      <c r="B126" s="119"/>
      <c r="C126" s="11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row>
    <row r="127" spans="1:26" x14ac:dyDescent="0.25">
      <c r="A127" s="119"/>
      <c r="B127" s="119"/>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row>
    <row r="128" spans="1:26" x14ac:dyDescent="0.25">
      <c r="A128" s="119"/>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row>
    <row r="129" spans="1:26" x14ac:dyDescent="0.25">
      <c r="A129" s="119"/>
      <c r="B129" s="119"/>
      <c r="C129" s="11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row>
    <row r="130" spans="1:26" x14ac:dyDescent="0.2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row>
    <row r="131" spans="1:26" x14ac:dyDescent="0.25">
      <c r="A131" s="119"/>
      <c r="B131" s="119"/>
      <c r="C131" s="11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row>
    <row r="132" spans="1:26" x14ac:dyDescent="0.25">
      <c r="A132" s="119"/>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row>
    <row r="133" spans="1:26" x14ac:dyDescent="0.25">
      <c r="A133" s="119"/>
      <c r="B133" s="11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row>
    <row r="134" spans="1:26" x14ac:dyDescent="0.25">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row>
    <row r="135" spans="1:26" x14ac:dyDescent="0.25">
      <c r="A135" s="119"/>
      <c r="B135" s="119"/>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row>
    <row r="136" spans="1:26" x14ac:dyDescent="0.25">
      <c r="A136" s="119"/>
      <c r="B136" s="119"/>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row>
    <row r="137" spans="1:26" x14ac:dyDescent="0.25">
      <c r="A137" s="119"/>
      <c r="B137" s="119"/>
      <c r="C137" s="11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row>
    <row r="138" spans="1:26" x14ac:dyDescent="0.25">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row>
    <row r="139" spans="1:26" x14ac:dyDescent="0.25">
      <c r="A139" s="119"/>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row>
    <row r="140" spans="1:26" x14ac:dyDescent="0.25">
      <c r="A140" s="119"/>
      <c r="B140" s="119"/>
      <c r="C140" s="11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row>
    <row r="141" spans="1:26" x14ac:dyDescent="0.25">
      <c r="A141" s="119"/>
      <c r="B141" s="119"/>
      <c r="C141" s="11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row>
    <row r="142" spans="1:26" x14ac:dyDescent="0.25">
      <c r="A142" s="119"/>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row>
    <row r="143" spans="1:26" x14ac:dyDescent="0.25">
      <c r="A143" s="119"/>
      <c r="B143" s="119"/>
      <c r="C143" s="11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row>
    <row r="144" spans="1:26" x14ac:dyDescent="0.25">
      <c r="A144" s="119"/>
      <c r="B144" s="119"/>
      <c r="C144" s="11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row>
    <row r="145" spans="1:26" x14ac:dyDescent="0.25">
      <c r="A145" s="119"/>
      <c r="B145" s="119"/>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row>
    <row r="146" spans="1:26" x14ac:dyDescent="0.25">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row>
    <row r="147" spans="1:26" x14ac:dyDescent="0.25">
      <c r="A147" s="119"/>
      <c r="B147" s="119"/>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row>
    <row r="148" spans="1:26" x14ac:dyDescent="0.25">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row>
    <row r="149" spans="1:26" x14ac:dyDescent="0.25">
      <c r="A149" s="119"/>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row>
    <row r="150" spans="1:26" x14ac:dyDescent="0.25">
      <c r="A150" s="119"/>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row>
    <row r="151" spans="1:26" x14ac:dyDescent="0.25">
      <c r="A151" s="119"/>
      <c r="B151" s="119"/>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row>
    <row r="152" spans="1:26" x14ac:dyDescent="0.25">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row>
    <row r="153" spans="1:26" x14ac:dyDescent="0.25">
      <c r="A153" s="119"/>
      <c r="B153" s="119"/>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row>
    <row r="154" spans="1:26" x14ac:dyDescent="0.25">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row>
    <row r="155" spans="1:26" x14ac:dyDescent="0.25">
      <c r="A155" s="119"/>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row>
    <row r="156" spans="1:26" x14ac:dyDescent="0.25">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row>
    <row r="157" spans="1:26" x14ac:dyDescent="0.25">
      <c r="A157" s="119"/>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row>
    <row r="158" spans="1:26" x14ac:dyDescent="0.25">
      <c r="A158" s="119"/>
      <c r="B158" s="119"/>
      <c r="C158" s="119"/>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row>
    <row r="159" spans="1:26" x14ac:dyDescent="0.25">
      <c r="A159" s="119"/>
      <c r="B159" s="119"/>
      <c r="C159" s="119"/>
      <c r="D159" s="119"/>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row>
    <row r="160" spans="1:26" x14ac:dyDescent="0.25">
      <c r="A160" s="119"/>
      <c r="B160" s="119"/>
      <c r="C160" s="119"/>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row>
    <row r="161" spans="1:26" x14ac:dyDescent="0.25">
      <c r="A161" s="119"/>
      <c r="B161" s="119"/>
      <c r="C161" s="119"/>
      <c r="D161" s="119"/>
      <c r="E161" s="119"/>
      <c r="F161" s="119"/>
      <c r="G161" s="119"/>
      <c r="H161" s="119"/>
      <c r="I161" s="119"/>
      <c r="J161" s="119"/>
      <c r="K161" s="119"/>
      <c r="L161" s="119"/>
      <c r="M161" s="119"/>
      <c r="N161" s="119"/>
      <c r="O161" s="119"/>
      <c r="P161" s="119"/>
      <c r="Q161" s="119"/>
      <c r="R161" s="119"/>
      <c r="S161" s="119"/>
      <c r="T161" s="119"/>
      <c r="U161" s="119"/>
      <c r="V161" s="119"/>
      <c r="W161" s="119"/>
      <c r="X161" s="119"/>
      <c r="Y161" s="119"/>
      <c r="Z161" s="119"/>
    </row>
    <row r="162" spans="1:26" x14ac:dyDescent="0.25">
      <c r="A162" s="119"/>
      <c r="B162" s="119"/>
      <c r="C162" s="119"/>
      <c r="D162" s="119"/>
      <c r="E162" s="119"/>
      <c r="F162" s="119"/>
      <c r="G162" s="119"/>
      <c r="H162" s="119"/>
      <c r="I162" s="119"/>
      <c r="J162" s="119"/>
      <c r="K162" s="119"/>
      <c r="L162" s="119"/>
      <c r="M162" s="119"/>
      <c r="N162" s="119"/>
      <c r="O162" s="119"/>
      <c r="P162" s="119"/>
      <c r="Q162" s="119"/>
      <c r="R162" s="119"/>
      <c r="S162" s="119"/>
      <c r="T162" s="119"/>
      <c r="U162" s="119"/>
      <c r="V162" s="119"/>
      <c r="W162" s="119"/>
      <c r="X162" s="119"/>
      <c r="Y162" s="119"/>
      <c r="Z162" s="119"/>
    </row>
    <row r="163" spans="1:26" x14ac:dyDescent="0.25">
      <c r="A163" s="119"/>
      <c r="B163" s="119"/>
      <c r="C163" s="11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row>
    <row r="164" spans="1:26" x14ac:dyDescent="0.25">
      <c r="A164" s="119"/>
      <c r="B164" s="119"/>
      <c r="C164" s="11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row>
    <row r="165" spans="1:26" x14ac:dyDescent="0.25">
      <c r="A165" s="119"/>
      <c r="B165" s="119"/>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row>
    <row r="166" spans="1:26" x14ac:dyDescent="0.25">
      <c r="A166" s="119"/>
      <c r="B166" s="119"/>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row>
    <row r="167" spans="1:26" x14ac:dyDescent="0.25">
      <c r="A167" s="119"/>
      <c r="B167" s="119"/>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row>
    <row r="168" spans="1:26" x14ac:dyDescent="0.25">
      <c r="A168" s="119"/>
      <c r="B168" s="119"/>
      <c r="C168" s="119"/>
      <c r="D168" s="119"/>
      <c r="E168" s="119"/>
      <c r="F168" s="119"/>
      <c r="G168" s="119"/>
      <c r="H168" s="119"/>
      <c r="I168" s="119"/>
      <c r="J168" s="119"/>
      <c r="K168" s="119"/>
      <c r="L168" s="119"/>
      <c r="M168" s="119"/>
      <c r="N168" s="119"/>
      <c r="O168" s="119"/>
      <c r="P168" s="119"/>
      <c r="Q168" s="119"/>
      <c r="R168" s="119"/>
      <c r="S168" s="119"/>
      <c r="T168" s="119"/>
      <c r="U168" s="119"/>
      <c r="V168" s="119"/>
      <c r="W168" s="119"/>
      <c r="X168" s="119"/>
      <c r="Y168" s="119"/>
      <c r="Z168" s="119"/>
    </row>
    <row r="169" spans="1:26" x14ac:dyDescent="0.25">
      <c r="A169" s="119"/>
      <c r="B169" s="119"/>
      <c r="C169" s="119"/>
      <c r="D169" s="119"/>
      <c r="E169" s="119"/>
      <c r="F169" s="119"/>
      <c r="G169" s="119"/>
      <c r="H169" s="119"/>
      <c r="I169" s="119"/>
      <c r="J169" s="119"/>
      <c r="K169" s="119"/>
      <c r="L169" s="119"/>
      <c r="M169" s="119"/>
      <c r="N169" s="119"/>
      <c r="O169" s="119"/>
      <c r="P169" s="119"/>
      <c r="Q169" s="119"/>
      <c r="R169" s="119"/>
      <c r="S169" s="119"/>
      <c r="T169" s="119"/>
      <c r="U169" s="119"/>
      <c r="V169" s="119"/>
      <c r="W169" s="119"/>
      <c r="X169" s="119"/>
      <c r="Y169" s="119"/>
      <c r="Z169" s="119"/>
    </row>
    <row r="170" spans="1:26" x14ac:dyDescent="0.25">
      <c r="A170" s="119"/>
      <c r="B170" s="119"/>
      <c r="C170" s="119"/>
      <c r="D170" s="119"/>
      <c r="E170" s="119"/>
      <c r="F170" s="119"/>
      <c r="G170" s="119"/>
      <c r="H170" s="119"/>
      <c r="I170" s="119"/>
      <c r="J170" s="119"/>
      <c r="K170" s="119"/>
      <c r="L170" s="119"/>
      <c r="M170" s="119"/>
      <c r="N170" s="119"/>
      <c r="O170" s="119"/>
      <c r="P170" s="119"/>
      <c r="Q170" s="119"/>
      <c r="R170" s="119"/>
      <c r="S170" s="119"/>
      <c r="T170" s="119"/>
      <c r="U170" s="119"/>
      <c r="V170" s="119"/>
      <c r="W170" s="119"/>
      <c r="X170" s="119"/>
      <c r="Y170" s="119"/>
      <c r="Z170" s="119"/>
    </row>
    <row r="171" spans="1:26" x14ac:dyDescent="0.25">
      <c r="A171" s="119"/>
      <c r="B171" s="119"/>
      <c r="C171" s="119"/>
      <c r="D171" s="119"/>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row>
    <row r="172" spans="1:26" x14ac:dyDescent="0.25">
      <c r="A172" s="119"/>
      <c r="B172" s="119"/>
      <c r="C172" s="119"/>
      <c r="D172" s="119"/>
      <c r="E172" s="119"/>
      <c r="F172" s="119"/>
      <c r="G172" s="119"/>
      <c r="H172" s="119"/>
      <c r="I172" s="119"/>
      <c r="J172" s="119"/>
      <c r="K172" s="119"/>
      <c r="L172" s="119"/>
      <c r="M172" s="119"/>
      <c r="N172" s="119"/>
      <c r="O172" s="119"/>
      <c r="P172" s="119"/>
      <c r="Q172" s="119"/>
      <c r="R172" s="119"/>
      <c r="S172" s="119"/>
      <c r="T172" s="119"/>
      <c r="U172" s="119"/>
      <c r="V172" s="119"/>
      <c r="W172" s="119"/>
      <c r="X172" s="119"/>
      <c r="Y172" s="119"/>
      <c r="Z172" s="119"/>
    </row>
    <row r="173" spans="1:26" x14ac:dyDescent="0.25">
      <c r="A173" s="119"/>
      <c r="B173" s="119"/>
      <c r="C173" s="11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row>
    <row r="174" spans="1:26" x14ac:dyDescent="0.25">
      <c r="A174" s="119"/>
      <c r="B174" s="119"/>
      <c r="C174" s="119"/>
      <c r="D174" s="119"/>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19"/>
    </row>
    <row r="175" spans="1:26" x14ac:dyDescent="0.25">
      <c r="A175" s="119"/>
      <c r="B175" s="119"/>
      <c r="C175" s="119"/>
      <c r="D175" s="119"/>
      <c r="E175" s="119"/>
      <c r="F175" s="119"/>
      <c r="G175" s="119"/>
      <c r="H175" s="119"/>
      <c r="I175" s="119"/>
      <c r="J175" s="119"/>
      <c r="K175" s="119"/>
      <c r="L175" s="119"/>
      <c r="M175" s="119"/>
      <c r="N175" s="119"/>
      <c r="O175" s="119"/>
      <c r="P175" s="119"/>
      <c r="Q175" s="119"/>
      <c r="R175" s="119"/>
      <c r="S175" s="119"/>
      <c r="T175" s="119"/>
      <c r="U175" s="119"/>
      <c r="V175" s="119"/>
      <c r="W175" s="119"/>
      <c r="X175" s="119"/>
      <c r="Y175" s="119"/>
      <c r="Z175" s="119"/>
    </row>
    <row r="176" spans="1:26" x14ac:dyDescent="0.25">
      <c r="A176" s="119"/>
      <c r="B176" s="119"/>
      <c r="C176" s="11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row>
    <row r="177" spans="1:26" x14ac:dyDescent="0.25">
      <c r="A177" s="119"/>
      <c r="B177" s="119"/>
      <c r="C177" s="119"/>
      <c r="D177" s="119"/>
      <c r="E177" s="119"/>
      <c r="F177" s="119"/>
      <c r="G177" s="119"/>
      <c r="H177" s="119"/>
      <c r="I177" s="119"/>
      <c r="J177" s="119"/>
      <c r="K177" s="119"/>
      <c r="L177" s="119"/>
      <c r="M177" s="119"/>
      <c r="N177" s="119"/>
      <c r="O177" s="119"/>
      <c r="P177" s="119"/>
      <c r="Q177" s="119"/>
      <c r="R177" s="119"/>
      <c r="S177" s="119"/>
      <c r="T177" s="119"/>
      <c r="U177" s="119"/>
      <c r="V177" s="119"/>
      <c r="W177" s="119"/>
      <c r="X177" s="119"/>
      <c r="Y177" s="119"/>
      <c r="Z177" s="119"/>
    </row>
    <row r="178" spans="1:26" x14ac:dyDescent="0.25">
      <c r="A178" s="119"/>
      <c r="B178" s="119"/>
      <c r="C178" s="119"/>
      <c r="D178" s="119"/>
      <c r="E178" s="119"/>
      <c r="F178" s="119"/>
      <c r="G178" s="119"/>
      <c r="H178" s="119"/>
      <c r="I178" s="119"/>
      <c r="J178" s="119"/>
      <c r="K178" s="119"/>
      <c r="L178" s="119"/>
      <c r="M178" s="119"/>
      <c r="N178" s="119"/>
      <c r="O178" s="119"/>
      <c r="P178" s="119"/>
      <c r="Q178" s="119"/>
      <c r="R178" s="119"/>
      <c r="S178" s="119"/>
      <c r="T178" s="119"/>
      <c r="U178" s="119"/>
      <c r="V178" s="119"/>
      <c r="W178" s="119"/>
      <c r="X178" s="119"/>
      <c r="Y178" s="119"/>
      <c r="Z178" s="119"/>
    </row>
    <row r="179" spans="1:26" x14ac:dyDescent="0.25">
      <c r="A179" s="119"/>
      <c r="B179" s="119"/>
      <c r="C179" s="119"/>
      <c r="D179" s="119"/>
      <c r="E179" s="119"/>
      <c r="F179" s="119"/>
      <c r="G179" s="119"/>
      <c r="H179" s="119"/>
      <c r="I179" s="119"/>
      <c r="J179" s="119"/>
      <c r="K179" s="119"/>
      <c r="L179" s="119"/>
      <c r="M179" s="119"/>
      <c r="N179" s="119"/>
      <c r="O179" s="119"/>
      <c r="P179" s="119"/>
      <c r="Q179" s="119"/>
      <c r="R179" s="119"/>
      <c r="S179" s="119"/>
      <c r="T179" s="119"/>
      <c r="U179" s="119"/>
      <c r="V179" s="119"/>
      <c r="W179" s="119"/>
      <c r="X179" s="119"/>
      <c r="Y179" s="119"/>
      <c r="Z179" s="119"/>
    </row>
    <row r="180" spans="1:26" x14ac:dyDescent="0.25">
      <c r="A180" s="119"/>
      <c r="B180" s="119"/>
      <c r="C180" s="119"/>
      <c r="D180" s="119"/>
      <c r="E180" s="119"/>
      <c r="F180" s="119"/>
      <c r="G180" s="119"/>
      <c r="H180" s="119"/>
      <c r="I180" s="119"/>
      <c r="J180" s="119"/>
      <c r="K180" s="119"/>
      <c r="L180" s="119"/>
      <c r="M180" s="119"/>
      <c r="N180" s="119"/>
      <c r="O180" s="119"/>
      <c r="P180" s="119"/>
      <c r="Q180" s="119"/>
      <c r="R180" s="119"/>
      <c r="S180" s="119"/>
      <c r="T180" s="119"/>
      <c r="U180" s="119"/>
      <c r="V180" s="119"/>
      <c r="W180" s="119"/>
      <c r="X180" s="119"/>
      <c r="Y180" s="119"/>
      <c r="Z180" s="119"/>
    </row>
    <row r="181" spans="1:26" x14ac:dyDescent="0.25">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row>
    <row r="182" spans="1:26" x14ac:dyDescent="0.25">
      <c r="A182" s="119"/>
      <c r="B182" s="119"/>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Z182" s="119"/>
    </row>
    <row r="183" spans="1:26" x14ac:dyDescent="0.25">
      <c r="A183" s="119"/>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Z183" s="119"/>
    </row>
    <row r="184" spans="1:26" x14ac:dyDescent="0.25">
      <c r="A184" s="119"/>
      <c r="B184" s="119"/>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19"/>
      <c r="Y184" s="119"/>
      <c r="Z184" s="119"/>
    </row>
    <row r="185" spans="1:26" x14ac:dyDescent="0.25">
      <c r="A185" s="119"/>
      <c r="B185" s="119"/>
      <c r="C185" s="119"/>
      <c r="D185" s="119"/>
      <c r="E185" s="119"/>
      <c r="F185" s="119"/>
      <c r="G185" s="119"/>
      <c r="H185" s="119"/>
      <c r="I185" s="119"/>
      <c r="J185" s="119"/>
      <c r="K185" s="119"/>
      <c r="L185" s="119"/>
      <c r="M185" s="119"/>
      <c r="N185" s="119"/>
      <c r="O185" s="119"/>
      <c r="P185" s="119"/>
      <c r="Q185" s="119"/>
      <c r="R185" s="119"/>
      <c r="S185" s="119"/>
      <c r="T185" s="119"/>
      <c r="U185" s="119"/>
      <c r="V185" s="119"/>
      <c r="W185" s="119"/>
      <c r="X185" s="119"/>
      <c r="Y185" s="119"/>
      <c r="Z185" s="119"/>
    </row>
    <row r="186" spans="1:26" x14ac:dyDescent="0.25">
      <c r="A186" s="119"/>
      <c r="B186" s="119"/>
      <c r="C186" s="119"/>
      <c r="D186" s="119"/>
      <c r="E186" s="119"/>
      <c r="F186" s="119"/>
      <c r="G186" s="119"/>
      <c r="H186" s="119"/>
      <c r="I186" s="119"/>
      <c r="J186" s="119"/>
      <c r="K186" s="119"/>
      <c r="L186" s="119"/>
      <c r="M186" s="119"/>
      <c r="N186" s="119"/>
      <c r="O186" s="119"/>
      <c r="P186" s="119"/>
      <c r="Q186" s="119"/>
      <c r="R186" s="119"/>
      <c r="S186" s="119"/>
      <c r="T186" s="119"/>
      <c r="U186" s="119"/>
      <c r="V186" s="119"/>
      <c r="W186" s="119"/>
      <c r="X186" s="119"/>
      <c r="Y186" s="119"/>
      <c r="Z186" s="119"/>
    </row>
    <row r="187" spans="1:26" x14ac:dyDescent="0.25">
      <c r="A187" s="119"/>
      <c r="B187" s="119"/>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row>
    <row r="188" spans="1:26" x14ac:dyDescent="0.25">
      <c r="A188" s="119"/>
      <c r="B188" s="119"/>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19"/>
      <c r="Y188" s="119"/>
      <c r="Z188" s="119"/>
    </row>
    <row r="189" spans="1:26" x14ac:dyDescent="0.25">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row>
    <row r="190" spans="1:26" x14ac:dyDescent="0.25">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row>
    <row r="191" spans="1:26" x14ac:dyDescent="0.25">
      <c r="A191" s="119"/>
      <c r="B191" s="119"/>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row>
    <row r="192" spans="1:26" x14ac:dyDescent="0.25">
      <c r="A192" s="119"/>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row>
    <row r="193" spans="1:26" x14ac:dyDescent="0.25">
      <c r="A193" s="119"/>
      <c r="B193" s="119"/>
      <c r="C193" s="119"/>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row>
    <row r="194" spans="1:26" x14ac:dyDescent="0.25">
      <c r="A194" s="119"/>
      <c r="B194" s="119"/>
      <c r="C194" s="119"/>
      <c r="D194" s="119"/>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row>
    <row r="195" spans="1:26" x14ac:dyDescent="0.25">
      <c r="A195" s="119"/>
      <c r="B195" s="119"/>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row>
    <row r="196" spans="1:26" x14ac:dyDescent="0.25">
      <c r="A196" s="119"/>
      <c r="B196" s="119"/>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19"/>
      <c r="Y196" s="119"/>
      <c r="Z196" s="119"/>
    </row>
    <row r="197" spans="1:26" x14ac:dyDescent="0.25">
      <c r="A197" s="119"/>
      <c r="B197" s="119"/>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row>
    <row r="198" spans="1:26" x14ac:dyDescent="0.25">
      <c r="A198" s="119"/>
      <c r="B198" s="119"/>
      <c r="C198" s="119"/>
      <c r="D198" s="119"/>
      <c r="E198" s="119"/>
      <c r="F198" s="119"/>
      <c r="G198" s="119"/>
      <c r="H198" s="119"/>
      <c r="I198" s="119"/>
      <c r="J198" s="119"/>
      <c r="K198" s="119"/>
      <c r="L198" s="119"/>
      <c r="M198" s="119"/>
      <c r="N198" s="119"/>
      <c r="O198" s="119"/>
      <c r="P198" s="119"/>
      <c r="Q198" s="119"/>
      <c r="R198" s="119"/>
      <c r="S198" s="119"/>
      <c r="T198" s="119"/>
      <c r="U198" s="119"/>
      <c r="V198" s="119"/>
      <c r="W198" s="119"/>
      <c r="X198" s="119"/>
      <c r="Y198" s="119"/>
      <c r="Z198" s="119"/>
    </row>
    <row r="199" spans="1:26" x14ac:dyDescent="0.25">
      <c r="A199" s="119"/>
      <c r="B199" s="119"/>
      <c r="C199" s="11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row>
    <row r="200" spans="1:26" x14ac:dyDescent="0.25">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row>
    <row r="201" spans="1:26" x14ac:dyDescent="0.25">
      <c r="A201" s="119"/>
      <c r="B201" s="119"/>
      <c r="C201" s="119"/>
      <c r="D201" s="119"/>
      <c r="E201" s="119"/>
      <c r="F201" s="119"/>
      <c r="G201" s="119"/>
      <c r="H201" s="119"/>
      <c r="I201" s="119"/>
      <c r="J201" s="119"/>
      <c r="K201" s="119"/>
      <c r="L201" s="119"/>
      <c r="M201" s="119"/>
      <c r="N201" s="119"/>
      <c r="O201" s="119"/>
      <c r="P201" s="119"/>
      <c r="Q201" s="119"/>
      <c r="R201" s="119"/>
      <c r="S201" s="119"/>
      <c r="T201" s="119"/>
      <c r="U201" s="119"/>
      <c r="V201" s="119"/>
      <c r="W201" s="119"/>
      <c r="X201" s="119"/>
      <c r="Y201" s="119"/>
      <c r="Z201" s="119"/>
    </row>
    <row r="202" spans="1:26" x14ac:dyDescent="0.25">
      <c r="A202" s="119"/>
      <c r="B202" s="119"/>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row>
    <row r="203" spans="1:26" x14ac:dyDescent="0.25">
      <c r="A203" s="119"/>
      <c r="B203" s="119"/>
      <c r="C203" s="119"/>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row>
    <row r="204" spans="1:26" x14ac:dyDescent="0.25">
      <c r="A204" s="119"/>
      <c r="B204" s="119"/>
      <c r="C204" s="119"/>
      <c r="D204" s="119"/>
      <c r="E204" s="119"/>
      <c r="F204" s="119"/>
      <c r="G204" s="119"/>
      <c r="H204" s="119"/>
      <c r="I204" s="119"/>
      <c r="J204" s="119"/>
      <c r="K204" s="119"/>
      <c r="L204" s="119"/>
      <c r="M204" s="119"/>
      <c r="N204" s="119"/>
      <c r="O204" s="119"/>
      <c r="P204" s="119"/>
      <c r="Q204" s="119"/>
      <c r="R204" s="119"/>
      <c r="S204" s="119"/>
      <c r="T204" s="119"/>
      <c r="U204" s="119"/>
      <c r="V204" s="119"/>
      <c r="W204" s="119"/>
      <c r="X204" s="119"/>
      <c r="Y204" s="119"/>
      <c r="Z204" s="119"/>
    </row>
    <row r="205" spans="1:26" x14ac:dyDescent="0.25">
      <c r="A205" s="119"/>
      <c r="B205" s="119"/>
      <c r="C205" s="119"/>
      <c r="D205" s="119"/>
      <c r="E205" s="119"/>
      <c r="F205" s="119"/>
      <c r="G205" s="119"/>
      <c r="H205" s="119"/>
      <c r="I205" s="119"/>
      <c r="J205" s="119"/>
      <c r="K205" s="119"/>
      <c r="L205" s="119"/>
      <c r="M205" s="119"/>
      <c r="N205" s="119"/>
      <c r="O205" s="119"/>
      <c r="P205" s="119"/>
      <c r="Q205" s="119"/>
      <c r="R205" s="119"/>
      <c r="S205" s="119"/>
      <c r="T205" s="119"/>
      <c r="U205" s="119"/>
      <c r="V205" s="119"/>
      <c r="W205" s="119"/>
      <c r="X205" s="119"/>
      <c r="Y205" s="119"/>
      <c r="Z205" s="119"/>
    </row>
    <row r="206" spans="1:26" x14ac:dyDescent="0.25">
      <c r="A206" s="119"/>
      <c r="B206" s="119"/>
      <c r="C206" s="11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row>
    <row r="207" spans="1:26" x14ac:dyDescent="0.25">
      <c r="A207" s="119"/>
      <c r="B207" s="119"/>
      <c r="C207" s="11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row>
    <row r="208" spans="1:26" x14ac:dyDescent="0.25">
      <c r="A208" s="119"/>
      <c r="B208" s="119"/>
      <c r="C208" s="119"/>
      <c r="D208" s="119"/>
      <c r="E208" s="119"/>
      <c r="F208" s="119"/>
      <c r="G208" s="119"/>
      <c r="H208" s="119"/>
      <c r="I208" s="119"/>
      <c r="J208" s="119"/>
      <c r="K208" s="119"/>
      <c r="L208" s="119"/>
      <c r="M208" s="119"/>
      <c r="N208" s="119"/>
      <c r="O208" s="119"/>
      <c r="P208" s="119"/>
      <c r="Q208" s="119"/>
      <c r="R208" s="119"/>
      <c r="S208" s="119"/>
      <c r="T208" s="119"/>
      <c r="U208" s="119"/>
      <c r="V208" s="119"/>
      <c r="W208" s="119"/>
      <c r="X208" s="119"/>
      <c r="Y208" s="119"/>
      <c r="Z208" s="119"/>
    </row>
    <row r="209" spans="1:26" x14ac:dyDescent="0.25">
      <c r="A209" s="119"/>
      <c r="B209" s="119"/>
      <c r="C209" s="119"/>
      <c r="D209" s="119"/>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row>
    <row r="210" spans="1:26" x14ac:dyDescent="0.25">
      <c r="A210" s="119"/>
      <c r="B210" s="119"/>
      <c r="C210" s="11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row>
    <row r="211" spans="1:26" x14ac:dyDescent="0.25">
      <c r="A211" s="119"/>
      <c r="B211" s="119"/>
      <c r="C211" s="11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row>
    <row r="212" spans="1:26" x14ac:dyDescent="0.25">
      <c r="A212" s="119"/>
      <c r="B212" s="119"/>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row>
    <row r="213" spans="1:26" x14ac:dyDescent="0.25">
      <c r="A213" s="119"/>
      <c r="B213" s="119"/>
      <c r="C213" s="119"/>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row>
    <row r="214" spans="1:26" x14ac:dyDescent="0.25">
      <c r="A214" s="119"/>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row>
    <row r="215" spans="1:26" x14ac:dyDescent="0.25">
      <c r="A215" s="119"/>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row>
    <row r="216" spans="1:26" x14ac:dyDescent="0.25">
      <c r="A216" s="119"/>
      <c r="B216" s="119"/>
      <c r="C216" s="119"/>
      <c r="D216" s="119"/>
      <c r="E216" s="119"/>
      <c r="F216" s="119"/>
      <c r="G216" s="119"/>
      <c r="H216" s="119"/>
      <c r="I216" s="119"/>
      <c r="J216" s="119"/>
      <c r="K216" s="119"/>
      <c r="L216" s="119"/>
      <c r="M216" s="119"/>
      <c r="N216" s="119"/>
      <c r="O216" s="119"/>
      <c r="P216" s="119"/>
      <c r="Q216" s="119"/>
      <c r="R216" s="119"/>
      <c r="S216" s="119"/>
      <c r="T216" s="119"/>
      <c r="U216" s="119"/>
      <c r="V216" s="119"/>
      <c r="W216" s="119"/>
      <c r="X216" s="119"/>
      <c r="Y216" s="119"/>
      <c r="Z216" s="119"/>
    </row>
    <row r="217" spans="1:26" x14ac:dyDescent="0.25">
      <c r="A217" s="119"/>
      <c r="B217" s="119"/>
      <c r="C217" s="119"/>
      <c r="D217" s="119"/>
      <c r="E217" s="119"/>
      <c r="F217" s="119"/>
      <c r="G217" s="119"/>
      <c r="H217" s="119"/>
      <c r="I217" s="119"/>
      <c r="J217" s="119"/>
      <c r="K217" s="119"/>
      <c r="L217" s="119"/>
      <c r="M217" s="119"/>
      <c r="N217" s="119"/>
      <c r="O217" s="119"/>
      <c r="P217" s="119"/>
      <c r="Q217" s="119"/>
      <c r="R217" s="119"/>
      <c r="S217" s="119"/>
      <c r="T217" s="119"/>
      <c r="U217" s="119"/>
      <c r="V217" s="119"/>
      <c r="W217" s="119"/>
      <c r="X217" s="119"/>
      <c r="Y217" s="119"/>
      <c r="Z217" s="119"/>
    </row>
    <row r="218" spans="1:26" x14ac:dyDescent="0.25">
      <c r="A218" s="119"/>
      <c r="B218" s="119"/>
      <c r="C218" s="11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row>
    <row r="219" spans="1:26" x14ac:dyDescent="0.25">
      <c r="A219" s="119"/>
      <c r="B219" s="119"/>
      <c r="C219" s="119"/>
      <c r="D219" s="119"/>
      <c r="E219" s="119"/>
      <c r="F219" s="119"/>
      <c r="G219" s="119"/>
      <c r="H219" s="119"/>
      <c r="I219" s="119"/>
      <c r="J219" s="119"/>
      <c r="K219" s="119"/>
      <c r="L219" s="119"/>
      <c r="M219" s="119"/>
      <c r="N219" s="119"/>
      <c r="O219" s="119"/>
      <c r="P219" s="119"/>
      <c r="Q219" s="119"/>
      <c r="R219" s="119"/>
      <c r="S219" s="119"/>
      <c r="T219" s="119"/>
      <c r="U219" s="119"/>
      <c r="V219" s="119"/>
      <c r="W219" s="119"/>
      <c r="X219" s="119"/>
      <c r="Y219" s="119"/>
      <c r="Z219" s="119"/>
    </row>
    <row r="220" spans="1:26" x14ac:dyDescent="0.25">
      <c r="A220" s="119"/>
      <c r="B220" s="119"/>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row>
    <row r="221" spans="1:26" x14ac:dyDescent="0.25">
      <c r="A221" s="119"/>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row>
    <row r="222" spans="1:26" x14ac:dyDescent="0.25">
      <c r="A222" s="119"/>
      <c r="B222" s="119"/>
      <c r="C222" s="119"/>
      <c r="D222" s="119"/>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row>
    <row r="223" spans="1:26" x14ac:dyDescent="0.25">
      <c r="A223" s="119"/>
      <c r="B223" s="119"/>
      <c r="C223" s="11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row>
    <row r="224" spans="1:26" x14ac:dyDescent="0.25">
      <c r="A224" s="119"/>
      <c r="B224" s="119"/>
      <c r="C224" s="11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row>
    <row r="225" spans="1:26" x14ac:dyDescent="0.25">
      <c r="A225" s="119"/>
      <c r="B225" s="119"/>
      <c r="C225" s="11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row>
    <row r="226" spans="1:26" x14ac:dyDescent="0.25">
      <c r="A226" s="119"/>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row>
    <row r="227" spans="1:26" x14ac:dyDescent="0.25">
      <c r="A227" s="119"/>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row>
    <row r="228" spans="1:26" x14ac:dyDescent="0.25">
      <c r="A228" s="119"/>
      <c r="B228" s="119"/>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row>
    <row r="229" spans="1:26" x14ac:dyDescent="0.25">
      <c r="A229" s="119"/>
      <c r="B229" s="119"/>
      <c r="C229" s="119"/>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row>
    <row r="230" spans="1:26" x14ac:dyDescent="0.25">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row>
    <row r="231" spans="1:26" x14ac:dyDescent="0.25">
      <c r="A231" s="119"/>
      <c r="B231" s="119"/>
      <c r="C231" s="11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row>
    <row r="232" spans="1:26" x14ac:dyDescent="0.25">
      <c r="A232" s="119"/>
      <c r="B232" s="119"/>
      <c r="C232" s="119"/>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row>
    <row r="233" spans="1:26" x14ac:dyDescent="0.25">
      <c r="A233" s="119"/>
      <c r="B233" s="119"/>
      <c r="C233" s="11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row>
    <row r="234" spans="1:26" x14ac:dyDescent="0.25">
      <c r="A234" s="119"/>
      <c r="B234" s="119"/>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row>
    <row r="235" spans="1:26" x14ac:dyDescent="0.25">
      <c r="A235" s="119"/>
      <c r="B235" s="119"/>
      <c r="C235" s="11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row>
    <row r="236" spans="1:26" x14ac:dyDescent="0.25">
      <c r="A236" s="119"/>
      <c r="B236" s="119"/>
      <c r="C236" s="119"/>
      <c r="D236" s="119"/>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row>
    <row r="237" spans="1:26" x14ac:dyDescent="0.25">
      <c r="A237" s="119"/>
      <c r="B237" s="119"/>
      <c r="C237" s="11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row>
    <row r="238" spans="1:26" x14ac:dyDescent="0.25">
      <c r="A238" s="119"/>
      <c r="B238" s="119"/>
      <c r="C238" s="11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row>
    <row r="239" spans="1:26" x14ac:dyDescent="0.25">
      <c r="A239" s="119"/>
      <c r="B239" s="119"/>
      <c r="C239" s="119"/>
      <c r="D239" s="119"/>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row>
    <row r="240" spans="1:26" x14ac:dyDescent="0.25">
      <c r="A240" s="119"/>
      <c r="B240" s="119"/>
      <c r="C240" s="119"/>
      <c r="D240" s="119"/>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row>
    <row r="241" spans="1:26" x14ac:dyDescent="0.25">
      <c r="A241" s="119"/>
      <c r="B241" s="119"/>
      <c r="C241" s="11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row>
    <row r="242" spans="1:26" x14ac:dyDescent="0.25">
      <c r="A242" s="119"/>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row>
    <row r="243" spans="1:26" x14ac:dyDescent="0.25">
      <c r="A243" s="119"/>
      <c r="B243" s="119"/>
      <c r="C243" s="11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row>
    <row r="244" spans="1:26" x14ac:dyDescent="0.25">
      <c r="A244" s="119"/>
      <c r="B244" s="119"/>
      <c r="C244" s="11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row>
    <row r="245" spans="1:26" x14ac:dyDescent="0.25">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row>
    <row r="246" spans="1:26" x14ac:dyDescent="0.25">
      <c r="A246" s="119"/>
      <c r="B246" s="119"/>
      <c r="C246" s="119"/>
      <c r="D246" s="119"/>
      <c r="E246" s="119"/>
      <c r="F246" s="119"/>
      <c r="G246" s="119"/>
      <c r="H246" s="119"/>
      <c r="I246" s="119"/>
      <c r="J246" s="119"/>
      <c r="K246" s="119"/>
      <c r="L246" s="119"/>
      <c r="M246" s="119"/>
      <c r="N246" s="119"/>
      <c r="O246" s="119"/>
      <c r="P246" s="119"/>
      <c r="Q246" s="119"/>
      <c r="R246" s="119"/>
      <c r="S246" s="119"/>
      <c r="T246" s="119"/>
      <c r="U246" s="119"/>
      <c r="V246" s="119"/>
      <c r="W246" s="119"/>
      <c r="X246" s="119"/>
      <c r="Y246" s="119"/>
      <c r="Z246" s="119"/>
    </row>
    <row r="247" spans="1:26" x14ac:dyDescent="0.25">
      <c r="A247" s="119"/>
      <c r="B247" s="119"/>
      <c r="C247" s="11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row>
    <row r="248" spans="1:26" x14ac:dyDescent="0.25">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row>
    <row r="249" spans="1:26" x14ac:dyDescent="0.25">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row>
    <row r="250" spans="1:26" x14ac:dyDescent="0.25">
      <c r="A250" s="119"/>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row>
    <row r="251" spans="1:26" x14ac:dyDescent="0.25">
      <c r="A251" s="119"/>
      <c r="B251" s="119"/>
      <c r="C251" s="11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row>
    <row r="252" spans="1:26" x14ac:dyDescent="0.25">
      <c r="A252" s="119"/>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row>
    <row r="253" spans="1:26" x14ac:dyDescent="0.25">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row>
    <row r="254" spans="1:26" x14ac:dyDescent="0.25">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row>
    <row r="255" spans="1:26" x14ac:dyDescent="0.25">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row>
    <row r="256" spans="1:26" x14ac:dyDescent="0.25">
      <c r="A256" s="119"/>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row>
    <row r="257" spans="1:26" x14ac:dyDescent="0.25">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row>
    <row r="258" spans="1:26" x14ac:dyDescent="0.25">
      <c r="A258" s="119"/>
      <c r="B258" s="119"/>
      <c r="C258" s="11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row>
    <row r="259" spans="1:26" x14ac:dyDescent="0.25">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row>
    <row r="260" spans="1:26" x14ac:dyDescent="0.25">
      <c r="A260" s="119"/>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row>
    <row r="261" spans="1:26" x14ac:dyDescent="0.25">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row>
    <row r="262" spans="1:26" x14ac:dyDescent="0.25">
      <c r="A262" s="119"/>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row>
    <row r="263" spans="1:26" x14ac:dyDescent="0.25">
      <c r="A263" s="119"/>
      <c r="B263" s="119"/>
      <c r="C263" s="11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row>
    <row r="264" spans="1:26" x14ac:dyDescent="0.25">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row>
    <row r="265" spans="1:26" x14ac:dyDescent="0.25">
      <c r="A265" s="119"/>
      <c r="B265" s="119"/>
      <c r="C265" s="11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row>
    <row r="266" spans="1:26" x14ac:dyDescent="0.25">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row>
    <row r="267" spans="1:26" x14ac:dyDescent="0.25">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row>
    <row r="268" spans="1:26" x14ac:dyDescent="0.25">
      <c r="A268" s="119"/>
      <c r="B268" s="119"/>
      <c r="C268" s="11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row>
    <row r="269" spans="1:26" x14ac:dyDescent="0.25">
      <c r="A269" s="119"/>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row>
    <row r="270" spans="1:26" x14ac:dyDescent="0.25">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row>
    <row r="271" spans="1:26" x14ac:dyDescent="0.25">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row>
    <row r="272" spans="1:26" x14ac:dyDescent="0.25">
      <c r="A272" s="119"/>
      <c r="B272" s="119"/>
      <c r="C272" s="11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row>
    <row r="273" spans="1:26" x14ac:dyDescent="0.25">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row>
    <row r="274" spans="1:26" x14ac:dyDescent="0.25">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row>
    <row r="275" spans="1:26" x14ac:dyDescent="0.25">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row>
    <row r="276" spans="1:26" x14ac:dyDescent="0.25">
      <c r="A276" s="119"/>
      <c r="B276" s="119"/>
      <c r="C276" s="11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row>
    <row r="277" spans="1:26" x14ac:dyDescent="0.25">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row>
    <row r="278" spans="1:26" x14ac:dyDescent="0.25">
      <c r="A278" s="119"/>
      <c r="B278" s="119"/>
      <c r="C278" s="11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row>
    <row r="279" spans="1:26" x14ac:dyDescent="0.25">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row>
    <row r="280" spans="1:26" x14ac:dyDescent="0.25">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row>
    <row r="281" spans="1:26" x14ac:dyDescent="0.25">
      <c r="A281" s="119"/>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row>
    <row r="282" spans="1:26" x14ac:dyDescent="0.25">
      <c r="A282" s="119"/>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row>
    <row r="283" spans="1:26" x14ac:dyDescent="0.25">
      <c r="A283" s="119"/>
      <c r="B283" s="119"/>
      <c r="C283" s="11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row>
    <row r="284" spans="1:26" x14ac:dyDescent="0.25">
      <c r="A284" s="119"/>
      <c r="B284" s="119"/>
      <c r="C284" s="11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row>
    <row r="285" spans="1:26" x14ac:dyDescent="0.25">
      <c r="A285" s="119"/>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row>
    <row r="286" spans="1:26" x14ac:dyDescent="0.25">
      <c r="A286" s="119"/>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row>
    <row r="287" spans="1:26" x14ac:dyDescent="0.25">
      <c r="A287" s="119"/>
      <c r="B287" s="119"/>
      <c r="C287" s="11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row>
    <row r="288" spans="1:26" x14ac:dyDescent="0.25">
      <c r="A288" s="119"/>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row>
    <row r="289" spans="1:26" x14ac:dyDescent="0.25">
      <c r="A289" s="119"/>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row>
    <row r="290" spans="1:26" x14ac:dyDescent="0.25">
      <c r="A290" s="119"/>
      <c r="B290" s="119"/>
      <c r="C290" s="11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row>
    <row r="291" spans="1:26" x14ac:dyDescent="0.25">
      <c r="A291" s="119"/>
      <c r="B291" s="119"/>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row>
    <row r="292" spans="1:26" x14ac:dyDescent="0.25">
      <c r="A292" s="119"/>
      <c r="B292" s="119"/>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row>
    <row r="293" spans="1:26" x14ac:dyDescent="0.25">
      <c r="A293" s="119"/>
      <c r="B293" s="119"/>
      <c r="C293" s="11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row>
    <row r="294" spans="1:26" x14ac:dyDescent="0.25">
      <c r="A294" s="119"/>
      <c r="B294" s="119"/>
      <c r="C294" s="11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row>
    <row r="295" spans="1:26" x14ac:dyDescent="0.25">
      <c r="A295" s="119"/>
      <c r="B295" s="119"/>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row>
    <row r="296" spans="1:26" x14ac:dyDescent="0.25">
      <c r="A296" s="119"/>
      <c r="B296" s="119"/>
      <c r="C296" s="11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row>
    <row r="297" spans="1:26" x14ac:dyDescent="0.25">
      <c r="A297" s="119"/>
      <c r="B297" s="119"/>
      <c r="C297" s="11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row>
    <row r="298" spans="1:26" x14ac:dyDescent="0.25">
      <c r="A298" s="119"/>
      <c r="B298" s="119"/>
      <c r="C298" s="11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row>
    <row r="299" spans="1:26" x14ac:dyDescent="0.25">
      <c r="A299" s="119"/>
      <c r="B299" s="119"/>
      <c r="C299" s="11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row>
    <row r="300" spans="1:26" x14ac:dyDescent="0.25">
      <c r="A300" s="119"/>
      <c r="B300" s="119"/>
      <c r="C300" s="11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row>
    <row r="301" spans="1:26" x14ac:dyDescent="0.25">
      <c r="A301" s="119"/>
      <c r="B301" s="119"/>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row>
    <row r="302" spans="1:26" x14ac:dyDescent="0.25">
      <c r="A302" s="119"/>
      <c r="B302" s="119"/>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row>
    <row r="303" spans="1:26" x14ac:dyDescent="0.25">
      <c r="A303" s="119"/>
      <c r="B303" s="119"/>
      <c r="C303" s="11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row>
    <row r="304" spans="1:26" x14ac:dyDescent="0.25">
      <c r="A304" s="119"/>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row>
    <row r="305" spans="1:26" x14ac:dyDescent="0.25">
      <c r="A305" s="119"/>
      <c r="B305" s="119"/>
      <c r="C305" s="11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row>
    <row r="306" spans="1:26" x14ac:dyDescent="0.25">
      <c r="A306" s="119"/>
      <c r="B306" s="119"/>
      <c r="C306" s="11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row>
    <row r="307" spans="1:26" x14ac:dyDescent="0.25">
      <c r="A307" s="119"/>
      <c r="B307" s="119"/>
      <c r="C307" s="11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row>
    <row r="308" spans="1:26" x14ac:dyDescent="0.25">
      <c r="A308" s="119"/>
      <c r="B308" s="119"/>
      <c r="C308" s="11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row>
    <row r="309" spans="1:26" x14ac:dyDescent="0.25">
      <c r="A309" s="119"/>
      <c r="B309" s="119"/>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row>
    <row r="310" spans="1:26" x14ac:dyDescent="0.25">
      <c r="A310" s="119"/>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row>
    <row r="311" spans="1:26" x14ac:dyDescent="0.25">
      <c r="A311" s="119"/>
      <c r="B311" s="119"/>
      <c r="C311" s="11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row>
    <row r="312" spans="1:26" x14ac:dyDescent="0.25">
      <c r="A312" s="119"/>
      <c r="B312" s="119"/>
      <c r="C312" s="11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row>
    <row r="313" spans="1:26" x14ac:dyDescent="0.25">
      <c r="A313" s="119"/>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row>
    <row r="314" spans="1:26" x14ac:dyDescent="0.25">
      <c r="A314" s="119"/>
      <c r="B314" s="119"/>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row>
    <row r="315" spans="1:26" x14ac:dyDescent="0.25">
      <c r="A315" s="119"/>
      <c r="B315" s="119"/>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row>
    <row r="316" spans="1:26" x14ac:dyDescent="0.25">
      <c r="A316" s="119"/>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row>
    <row r="317" spans="1:26" x14ac:dyDescent="0.25">
      <c r="A317" s="119"/>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row>
    <row r="318" spans="1:26" x14ac:dyDescent="0.25">
      <c r="A318" s="119"/>
      <c r="B318" s="119"/>
      <c r="C318" s="11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row>
    <row r="319" spans="1:26" x14ac:dyDescent="0.25">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row>
    <row r="320" spans="1:26" x14ac:dyDescent="0.25">
      <c r="A320" s="119"/>
      <c r="B320" s="119"/>
      <c r="C320" s="11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row>
    <row r="321" spans="1:26" x14ac:dyDescent="0.25">
      <c r="A321" s="119"/>
      <c r="B321" s="119"/>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row>
    <row r="322" spans="1:26" x14ac:dyDescent="0.25">
      <c r="A322" s="119"/>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row>
    <row r="323" spans="1:26" x14ac:dyDescent="0.25">
      <c r="A323" s="119"/>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row>
    <row r="324" spans="1:26" x14ac:dyDescent="0.25">
      <c r="A324" s="119"/>
      <c r="B324" s="119"/>
      <c r="C324" s="11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row>
    <row r="325" spans="1:26" x14ac:dyDescent="0.25">
      <c r="A325" s="119"/>
      <c r="B325" s="119"/>
      <c r="C325" s="11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row>
    <row r="326" spans="1:26" x14ac:dyDescent="0.25">
      <c r="A326" s="119"/>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row>
    <row r="327" spans="1:26" x14ac:dyDescent="0.25">
      <c r="A327" s="119"/>
      <c r="B327" s="119"/>
      <c r="C327" s="11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row>
    <row r="328" spans="1:26" x14ac:dyDescent="0.25">
      <c r="A328" s="119"/>
      <c r="B328" s="119"/>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row>
    <row r="329" spans="1:26" x14ac:dyDescent="0.25">
      <c r="A329" s="119"/>
      <c r="B329" s="119"/>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row>
    <row r="330" spans="1:26" x14ac:dyDescent="0.25">
      <c r="A330" s="119"/>
      <c r="B330" s="119"/>
      <c r="C330" s="11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row>
    <row r="331" spans="1:26" x14ac:dyDescent="0.25">
      <c r="A331" s="119"/>
      <c r="B331" s="119"/>
      <c r="C331" s="11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row>
    <row r="332" spans="1:26" x14ac:dyDescent="0.25">
      <c r="A332" s="119"/>
      <c r="B332" s="119"/>
      <c r="C332" s="11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row>
    <row r="333" spans="1:26" x14ac:dyDescent="0.25">
      <c r="A333" s="119"/>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row>
    <row r="334" spans="1:26" x14ac:dyDescent="0.25">
      <c r="A334" s="119"/>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row>
    <row r="335" spans="1:26" x14ac:dyDescent="0.25">
      <c r="A335" s="119"/>
      <c r="B335" s="119"/>
      <c r="C335" s="11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row>
    <row r="336" spans="1:26" x14ac:dyDescent="0.25">
      <c r="A336" s="119"/>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row>
    <row r="337" spans="1:26" x14ac:dyDescent="0.25">
      <c r="A337" s="119"/>
      <c r="B337" s="119"/>
      <c r="C337" s="11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row>
    <row r="338" spans="1:26" x14ac:dyDescent="0.25">
      <c r="A338" s="119"/>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row>
    <row r="339" spans="1:26" x14ac:dyDescent="0.25">
      <c r="A339" s="119"/>
      <c r="B339" s="119"/>
      <c r="C339" s="11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row>
    <row r="340" spans="1:26" x14ac:dyDescent="0.25">
      <c r="A340" s="119"/>
      <c r="B340" s="119"/>
      <c r="C340" s="11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row>
    <row r="341" spans="1:26" x14ac:dyDescent="0.25">
      <c r="A341" s="119"/>
      <c r="B341" s="119"/>
      <c r="C341" s="11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row>
    <row r="342" spans="1:26" x14ac:dyDescent="0.25">
      <c r="A342" s="119"/>
      <c r="B342" s="119"/>
      <c r="C342" s="11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row>
    <row r="343" spans="1:26" x14ac:dyDescent="0.25">
      <c r="A343" s="119"/>
      <c r="B343" s="119"/>
      <c r="C343" s="11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row>
    <row r="344" spans="1:26" x14ac:dyDescent="0.25">
      <c r="A344" s="119"/>
      <c r="B344" s="119"/>
      <c r="C344" s="11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row>
    <row r="345" spans="1:26" x14ac:dyDescent="0.25">
      <c r="A345" s="119"/>
      <c r="B345" s="119"/>
      <c r="C345" s="11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row>
    <row r="346" spans="1:26" x14ac:dyDescent="0.25">
      <c r="A346" s="119"/>
      <c r="B346" s="119"/>
      <c r="C346" s="11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row>
    <row r="347" spans="1:26" x14ac:dyDescent="0.25">
      <c r="A347" s="119"/>
      <c r="B347" s="119"/>
      <c r="C347" s="11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row>
    <row r="348" spans="1:26" x14ac:dyDescent="0.25">
      <c r="A348" s="119"/>
      <c r="B348" s="119"/>
      <c r="C348" s="11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row>
    <row r="349" spans="1:26" x14ac:dyDescent="0.25">
      <c r="A349" s="119"/>
      <c r="B349" s="119"/>
      <c r="C349" s="11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row>
    <row r="350" spans="1:26" x14ac:dyDescent="0.25">
      <c r="A350" s="119"/>
      <c r="B350" s="119"/>
      <c r="C350" s="11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row>
    <row r="351" spans="1:26" x14ac:dyDescent="0.25">
      <c r="A351" s="119"/>
      <c r="B351" s="119"/>
      <c r="C351" s="11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row>
    <row r="352" spans="1:26" x14ac:dyDescent="0.25">
      <c r="A352" s="119"/>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row>
    <row r="353" spans="1:26" x14ac:dyDescent="0.25">
      <c r="A353" s="119"/>
      <c r="B353" s="119"/>
      <c r="C353" s="11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row>
    <row r="354" spans="1:26" x14ac:dyDescent="0.25">
      <c r="A354" s="119"/>
      <c r="B354" s="119"/>
      <c r="C354" s="11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row>
    <row r="355" spans="1:26" x14ac:dyDescent="0.25">
      <c r="A355" s="119"/>
      <c r="B355" s="119"/>
      <c r="C355" s="11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row>
    <row r="356" spans="1:26" x14ac:dyDescent="0.25">
      <c r="A356" s="119"/>
      <c r="B356" s="119"/>
      <c r="C356" s="11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row>
    <row r="357" spans="1:26" x14ac:dyDescent="0.25">
      <c r="A357" s="119"/>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row>
    <row r="358" spans="1:26" x14ac:dyDescent="0.25">
      <c r="A358" s="119"/>
      <c r="B358" s="119"/>
      <c r="C358" s="11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row>
    <row r="359" spans="1:26" x14ac:dyDescent="0.25">
      <c r="A359" s="119"/>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row>
    <row r="360" spans="1:26" x14ac:dyDescent="0.25">
      <c r="A360" s="119"/>
      <c r="B360" s="119"/>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row>
    <row r="361" spans="1:26" x14ac:dyDescent="0.25">
      <c r="A361" s="119"/>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row>
    <row r="362" spans="1:26" x14ac:dyDescent="0.25">
      <c r="A362" s="119"/>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row>
    <row r="363" spans="1:26" x14ac:dyDescent="0.25">
      <c r="A363" s="119"/>
      <c r="B363" s="119"/>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row>
    <row r="364" spans="1:26" x14ac:dyDescent="0.25">
      <c r="A364" s="119"/>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row>
    <row r="365" spans="1:26" x14ac:dyDescent="0.25">
      <c r="A365" s="119"/>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row>
    <row r="366" spans="1:26" x14ac:dyDescent="0.25">
      <c r="A366" s="119"/>
      <c r="B366" s="119"/>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row>
    <row r="367" spans="1:26" x14ac:dyDescent="0.25">
      <c r="A367" s="119"/>
      <c r="B367" s="119"/>
      <c r="C367" s="11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row>
    <row r="368" spans="1:26" x14ac:dyDescent="0.25">
      <c r="A368" s="119"/>
      <c r="B368" s="119"/>
      <c r="C368" s="11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row>
    <row r="369" spans="1:26" x14ac:dyDescent="0.25">
      <c r="A369" s="119"/>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row>
    <row r="370" spans="1:26" x14ac:dyDescent="0.25">
      <c r="A370" s="119"/>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row>
    <row r="371" spans="1:26" x14ac:dyDescent="0.25">
      <c r="A371" s="119"/>
      <c r="B371" s="119"/>
      <c r="C371" s="11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row>
    <row r="372" spans="1:26" x14ac:dyDescent="0.25">
      <c r="A372" s="119"/>
      <c r="B372" s="119"/>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row>
    <row r="373" spans="1:26" x14ac:dyDescent="0.25">
      <c r="A373" s="119"/>
      <c r="B373" s="119"/>
      <c r="C373" s="11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row>
    <row r="374" spans="1:26" x14ac:dyDescent="0.25">
      <c r="A374" s="119"/>
      <c r="B374" s="119"/>
      <c r="C374" s="11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row>
    <row r="375" spans="1:26" x14ac:dyDescent="0.25">
      <c r="A375" s="119"/>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row>
    <row r="376" spans="1:26" x14ac:dyDescent="0.25">
      <c r="A376" s="119"/>
      <c r="B376" s="119"/>
      <c r="C376" s="11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row>
    <row r="377" spans="1:26" x14ac:dyDescent="0.25">
      <c r="A377" s="119"/>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row>
    <row r="378" spans="1:26" x14ac:dyDescent="0.25">
      <c r="A378" s="119"/>
      <c r="B378" s="119"/>
      <c r="C378" s="11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row>
    <row r="379" spans="1:26" x14ac:dyDescent="0.25">
      <c r="A379" s="119"/>
      <c r="B379" s="119"/>
      <c r="C379" s="11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row>
    <row r="380" spans="1:26" x14ac:dyDescent="0.25">
      <c r="A380" s="119"/>
      <c r="B380" s="119"/>
      <c r="C380" s="11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row>
    <row r="381" spans="1:26" x14ac:dyDescent="0.25">
      <c r="A381" s="119"/>
      <c r="B381" s="119"/>
      <c r="C381" s="11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row>
    <row r="382" spans="1:26" x14ac:dyDescent="0.25">
      <c r="A382" s="119"/>
      <c r="B382" s="119"/>
      <c r="C382" s="11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row>
    <row r="383" spans="1:26" x14ac:dyDescent="0.25">
      <c r="A383" s="119"/>
      <c r="B383" s="119"/>
      <c r="C383" s="11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row>
    <row r="384" spans="1:26" x14ac:dyDescent="0.25">
      <c r="A384" s="119"/>
      <c r="B384" s="119"/>
      <c r="C384" s="11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row>
    <row r="385" spans="1:26" x14ac:dyDescent="0.25">
      <c r="A385" s="119"/>
      <c r="B385" s="119"/>
      <c r="C385" s="11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row>
    <row r="386" spans="1:26" x14ac:dyDescent="0.25">
      <c r="A386" s="119"/>
      <c r="B386" s="119"/>
      <c r="C386" s="11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row>
    <row r="387" spans="1:26" x14ac:dyDescent="0.25">
      <c r="A387" s="119"/>
      <c r="B387" s="119"/>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row>
    <row r="388" spans="1:26" x14ac:dyDescent="0.25">
      <c r="A388" s="119"/>
      <c r="B388" s="119"/>
      <c r="C388" s="11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row>
    <row r="389" spans="1:26" x14ac:dyDescent="0.25">
      <c r="A389" s="119"/>
      <c r="B389" s="119"/>
      <c r="C389" s="11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row>
    <row r="390" spans="1:26" x14ac:dyDescent="0.25">
      <c r="A390" s="119"/>
      <c r="B390" s="119"/>
      <c r="C390" s="11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row>
    <row r="391" spans="1:26" x14ac:dyDescent="0.25">
      <c r="A391" s="119"/>
      <c r="B391" s="119"/>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row>
    <row r="392" spans="1:26" x14ac:dyDescent="0.25">
      <c r="A392" s="119"/>
      <c r="B392" s="119"/>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row>
    <row r="393" spans="1:26" x14ac:dyDescent="0.25">
      <c r="A393" s="119"/>
      <c r="B393" s="119"/>
      <c r="C393" s="11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row>
    <row r="394" spans="1:26" x14ac:dyDescent="0.25">
      <c r="A394" s="119"/>
      <c r="B394" s="119"/>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row>
    <row r="395" spans="1:26" x14ac:dyDescent="0.25">
      <c r="A395" s="119"/>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row>
    <row r="396" spans="1:26" x14ac:dyDescent="0.25">
      <c r="A396" s="119"/>
      <c r="B396" s="119"/>
      <c r="C396" s="11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row>
    <row r="397" spans="1:26" x14ac:dyDescent="0.25">
      <c r="A397" s="119"/>
      <c r="B397" s="119"/>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row>
    <row r="398" spans="1:26" x14ac:dyDescent="0.25">
      <c r="A398" s="119"/>
      <c r="B398" s="119"/>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row>
    <row r="399" spans="1:26" x14ac:dyDescent="0.25">
      <c r="A399" s="119"/>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row>
    <row r="400" spans="1:26" x14ac:dyDescent="0.25">
      <c r="A400" s="119"/>
      <c r="B400" s="119"/>
      <c r="C400" s="11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row>
    <row r="401" spans="1:26" x14ac:dyDescent="0.25">
      <c r="A401" s="119"/>
      <c r="B401" s="119"/>
      <c r="C401" s="11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row>
    <row r="402" spans="1:26" x14ac:dyDescent="0.25">
      <c r="A402" s="119"/>
      <c r="B402" s="119"/>
      <c r="C402" s="11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row>
    <row r="403" spans="1:26" x14ac:dyDescent="0.25">
      <c r="A403" s="119"/>
      <c r="B403" s="119"/>
      <c r="C403" s="11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row>
    <row r="404" spans="1:26" x14ac:dyDescent="0.25">
      <c r="A404" s="119"/>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row>
    <row r="405" spans="1:26" x14ac:dyDescent="0.25">
      <c r="A405" s="119"/>
      <c r="B405" s="119"/>
      <c r="C405" s="11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row>
    <row r="406" spans="1:26" x14ac:dyDescent="0.25">
      <c r="A406" s="119"/>
      <c r="B406" s="119"/>
      <c r="C406" s="11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row>
    <row r="407" spans="1:26" x14ac:dyDescent="0.25">
      <c r="A407" s="119"/>
      <c r="B407" s="119"/>
      <c r="C407" s="11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row>
    <row r="408" spans="1:26" x14ac:dyDescent="0.25">
      <c r="A408" s="119"/>
      <c r="B408" s="119"/>
      <c r="C408" s="11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row>
    <row r="409" spans="1:26" x14ac:dyDescent="0.25">
      <c r="A409" s="119"/>
      <c r="B409" s="119"/>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row>
    <row r="410" spans="1:26" x14ac:dyDescent="0.25">
      <c r="A410" s="119"/>
      <c r="B410" s="119"/>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row>
    <row r="411" spans="1:26" x14ac:dyDescent="0.25">
      <c r="A411" s="119"/>
      <c r="B411" s="119"/>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row>
    <row r="412" spans="1:26" x14ac:dyDescent="0.25">
      <c r="A412" s="119"/>
      <c r="B412" s="119"/>
      <c r="C412" s="11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row>
    <row r="413" spans="1:26" x14ac:dyDescent="0.25">
      <c r="A413" s="119"/>
      <c r="B413" s="119"/>
      <c r="C413" s="11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row>
    <row r="414" spans="1:26" x14ac:dyDescent="0.25">
      <c r="A414" s="119"/>
      <c r="B414" s="119"/>
      <c r="C414" s="11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row>
    <row r="415" spans="1:26" x14ac:dyDescent="0.25">
      <c r="A415" s="119"/>
      <c r="B415" s="119"/>
      <c r="C415" s="11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row>
    <row r="416" spans="1:26" x14ac:dyDescent="0.25">
      <c r="A416" s="119"/>
      <c r="B416" s="119"/>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row>
    <row r="417" spans="1:26" x14ac:dyDescent="0.25">
      <c r="A417" s="119"/>
      <c r="B417" s="119"/>
      <c r="C417" s="11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row>
    <row r="418" spans="1:26" x14ac:dyDescent="0.25">
      <c r="A418" s="119"/>
      <c r="B418" s="119"/>
      <c r="C418" s="11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row>
    <row r="419" spans="1:26" x14ac:dyDescent="0.25">
      <c r="A419" s="119"/>
      <c r="B419" s="119"/>
      <c r="C419" s="11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row>
    <row r="420" spans="1:26" x14ac:dyDescent="0.25">
      <c r="A420" s="119"/>
      <c r="B420" s="119"/>
      <c r="C420" s="11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row>
    <row r="421" spans="1:26" x14ac:dyDescent="0.25">
      <c r="A421" s="119"/>
      <c r="B421" s="119"/>
      <c r="C421" s="11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row>
    <row r="422" spans="1:26" x14ac:dyDescent="0.25">
      <c r="A422" s="119"/>
      <c r="B422" s="119"/>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row>
    <row r="423" spans="1:26" x14ac:dyDescent="0.25">
      <c r="A423" s="119"/>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row>
    <row r="424" spans="1:26" x14ac:dyDescent="0.25">
      <c r="A424" s="119"/>
      <c r="B424" s="119"/>
      <c r="C424" s="11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row>
    <row r="425" spans="1:26" x14ac:dyDescent="0.25">
      <c r="A425" s="119"/>
      <c r="B425" s="119"/>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row>
    <row r="426" spans="1:26" x14ac:dyDescent="0.25">
      <c r="A426" s="119"/>
      <c r="B426" s="119"/>
      <c r="C426" s="11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row>
    <row r="427" spans="1:26" x14ac:dyDescent="0.25">
      <c r="A427" s="119"/>
      <c r="B427" s="119"/>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row>
    <row r="428" spans="1:26" x14ac:dyDescent="0.25">
      <c r="A428" s="119"/>
      <c r="B428" s="119"/>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row>
    <row r="429" spans="1:26" x14ac:dyDescent="0.25">
      <c r="A429" s="119"/>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row>
    <row r="430" spans="1:26" x14ac:dyDescent="0.25">
      <c r="A430" s="119"/>
      <c r="B430" s="119"/>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row>
    <row r="431" spans="1:26" x14ac:dyDescent="0.25">
      <c r="A431" s="119"/>
      <c r="B431" s="119"/>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row>
    <row r="432" spans="1:26" x14ac:dyDescent="0.25">
      <c r="A432" s="119"/>
      <c r="B432" s="119"/>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row>
    <row r="433" spans="1:26" x14ac:dyDescent="0.25">
      <c r="A433" s="119"/>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row>
    <row r="434" spans="1:26" x14ac:dyDescent="0.25">
      <c r="A434" s="119"/>
      <c r="B434" s="119"/>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row>
    <row r="435" spans="1:26" x14ac:dyDescent="0.25">
      <c r="A435" s="119"/>
      <c r="B435" s="119"/>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row>
    <row r="436" spans="1:26" x14ac:dyDescent="0.25">
      <c r="A436" s="119"/>
      <c r="B436" s="119"/>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row>
    <row r="437" spans="1:26" x14ac:dyDescent="0.25">
      <c r="A437" s="119"/>
      <c r="B437" s="119"/>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row>
    <row r="438" spans="1:26" x14ac:dyDescent="0.25">
      <c r="A438" s="119"/>
      <c r="B438" s="119"/>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row>
    <row r="439" spans="1:26" x14ac:dyDescent="0.25">
      <c r="A439" s="119"/>
      <c r="B439" s="119"/>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row>
    <row r="440" spans="1:26" x14ac:dyDescent="0.25">
      <c r="A440" s="119"/>
      <c r="B440" s="119"/>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row>
    <row r="441" spans="1:26" x14ac:dyDescent="0.25">
      <c r="A441" s="119"/>
      <c r="B441" s="119"/>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row>
    <row r="442" spans="1:26" x14ac:dyDescent="0.25">
      <c r="A442" s="119"/>
      <c r="B442" s="119"/>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row>
    <row r="443" spans="1:26" x14ac:dyDescent="0.25">
      <c r="A443" s="119"/>
      <c r="B443" s="119"/>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row>
    <row r="444" spans="1:26" x14ac:dyDescent="0.25">
      <c r="A444" s="119"/>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row>
    <row r="445" spans="1:26" x14ac:dyDescent="0.25">
      <c r="A445" s="119"/>
      <c r="B445" s="119"/>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row>
    <row r="446" spans="1:26" x14ac:dyDescent="0.25">
      <c r="A446" s="119"/>
      <c r="B446" s="119"/>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row>
    <row r="447" spans="1:26" x14ac:dyDescent="0.25">
      <c r="A447" s="119"/>
      <c r="B447" s="119"/>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row>
    <row r="448" spans="1:26" x14ac:dyDescent="0.25">
      <c r="A448" s="119"/>
      <c r="B448" s="119"/>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row>
    <row r="449" spans="1:26" x14ac:dyDescent="0.25">
      <c r="A449" s="119"/>
      <c r="B449" s="119"/>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row>
    <row r="450" spans="1:26" x14ac:dyDescent="0.25">
      <c r="A450" s="119"/>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row>
    <row r="451" spans="1:26" x14ac:dyDescent="0.25">
      <c r="A451" s="119"/>
      <c r="B451" s="119"/>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row>
    <row r="452" spans="1:26" x14ac:dyDescent="0.25">
      <c r="A452" s="119"/>
      <c r="B452" s="119"/>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row>
    <row r="453" spans="1:26" x14ac:dyDescent="0.25">
      <c r="A453" s="119"/>
      <c r="B453" s="119"/>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row>
    <row r="454" spans="1:26" x14ac:dyDescent="0.25">
      <c r="A454" s="119"/>
      <c r="B454" s="119"/>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row>
    <row r="455" spans="1:26" x14ac:dyDescent="0.25">
      <c r="A455" s="119"/>
      <c r="B455" s="119"/>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row>
    <row r="456" spans="1:26" x14ac:dyDescent="0.25">
      <c r="A456" s="119"/>
      <c r="B456" s="119"/>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row>
    <row r="457" spans="1:26" x14ac:dyDescent="0.25">
      <c r="A457" s="119"/>
      <c r="B457" s="119"/>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row>
    <row r="458" spans="1:26" x14ac:dyDescent="0.25">
      <c r="A458" s="119"/>
      <c r="B458" s="119"/>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row>
    <row r="459" spans="1:26" x14ac:dyDescent="0.25">
      <c r="A459" s="119"/>
      <c r="B459" s="119"/>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row>
    <row r="460" spans="1:26" x14ac:dyDescent="0.25">
      <c r="A460" s="119"/>
      <c r="B460" s="119"/>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row>
    <row r="461" spans="1:26" x14ac:dyDescent="0.25">
      <c r="A461" s="119"/>
      <c r="B461" s="119"/>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row>
    <row r="462" spans="1:26" x14ac:dyDescent="0.25">
      <c r="A462" s="119"/>
      <c r="B462" s="119"/>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row>
    <row r="463" spans="1:26" x14ac:dyDescent="0.25">
      <c r="A463" s="119"/>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row>
    <row r="464" spans="1:26" x14ac:dyDescent="0.25">
      <c r="A464" s="119"/>
      <c r="B464" s="119"/>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row>
    <row r="465" spans="1:26" x14ac:dyDescent="0.25">
      <c r="A465" s="119"/>
      <c r="B465" s="119"/>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row>
    <row r="466" spans="1:26" x14ac:dyDescent="0.25">
      <c r="A466" s="119"/>
      <c r="B466" s="119"/>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row>
    <row r="467" spans="1:26" x14ac:dyDescent="0.25">
      <c r="A467" s="119"/>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row>
    <row r="468" spans="1:26" x14ac:dyDescent="0.25">
      <c r="A468" s="119"/>
      <c r="B468" s="119"/>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row>
    <row r="469" spans="1:26" x14ac:dyDescent="0.25">
      <c r="A469" s="119"/>
      <c r="B469" s="119"/>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row>
    <row r="470" spans="1:26" x14ac:dyDescent="0.25">
      <c r="A470" s="119"/>
      <c r="B470" s="119"/>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row>
    <row r="471" spans="1:26" x14ac:dyDescent="0.25">
      <c r="A471" s="119"/>
      <c r="B471" s="119"/>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row>
    <row r="472" spans="1:26" x14ac:dyDescent="0.25">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row>
    <row r="473" spans="1:26" x14ac:dyDescent="0.25">
      <c r="A473" s="119"/>
      <c r="B473" s="119"/>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row>
    <row r="474" spans="1:26" x14ac:dyDescent="0.25">
      <c r="A474" s="119"/>
      <c r="B474" s="119"/>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row>
    <row r="475" spans="1:26" x14ac:dyDescent="0.25">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row>
    <row r="476" spans="1:26" x14ac:dyDescent="0.25">
      <c r="A476" s="119"/>
      <c r="B476" s="119"/>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row>
    <row r="477" spans="1:26" x14ac:dyDescent="0.25">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row>
    <row r="478" spans="1:26" x14ac:dyDescent="0.25">
      <c r="A478" s="119"/>
      <c r="B478" s="119"/>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row>
    <row r="479" spans="1:26" x14ac:dyDescent="0.25">
      <c r="A479" s="119"/>
      <c r="B479" s="119"/>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row>
    <row r="480" spans="1:26" x14ac:dyDescent="0.25">
      <c r="A480" s="119"/>
      <c r="B480" s="119"/>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row>
    <row r="481" spans="1:26" x14ac:dyDescent="0.25">
      <c r="A481" s="119"/>
      <c r="B481" s="119"/>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row>
    <row r="482" spans="1:26" x14ac:dyDescent="0.25">
      <c r="A482" s="119"/>
      <c r="B482" s="119"/>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row>
    <row r="483" spans="1:26" x14ac:dyDescent="0.25">
      <c r="A483" s="119"/>
      <c r="B483" s="119"/>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row>
    <row r="484" spans="1:26" x14ac:dyDescent="0.25">
      <c r="A484" s="119"/>
      <c r="B484" s="119"/>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row>
    <row r="485" spans="1:26" x14ac:dyDescent="0.25">
      <c r="A485" s="119"/>
      <c r="B485" s="119"/>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row>
    <row r="486" spans="1:26" x14ac:dyDescent="0.25">
      <c r="A486" s="119"/>
      <c r="B486" s="119"/>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row>
    <row r="487" spans="1:26" x14ac:dyDescent="0.25">
      <c r="A487" s="119"/>
      <c r="B487" s="119"/>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row>
    <row r="488" spans="1:26" x14ac:dyDescent="0.25">
      <c r="A488" s="119"/>
      <c r="B488" s="119"/>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row>
    <row r="489" spans="1:26" x14ac:dyDescent="0.25">
      <c r="A489" s="119"/>
      <c r="B489" s="119"/>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row>
    <row r="490" spans="1:26" x14ac:dyDescent="0.25">
      <c r="A490" s="119"/>
      <c r="B490" s="119"/>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row>
    <row r="491" spans="1:26" x14ac:dyDescent="0.25">
      <c r="A491" s="119"/>
      <c r="B491" s="119"/>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row>
    <row r="492" spans="1:26" x14ac:dyDescent="0.25">
      <c r="A492" s="119"/>
      <c r="B492" s="119"/>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row>
    <row r="493" spans="1:26" x14ac:dyDescent="0.25">
      <c r="A493" s="119"/>
      <c r="B493" s="119"/>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row>
    <row r="494" spans="1:26" x14ac:dyDescent="0.25">
      <c r="A494" s="119"/>
      <c r="B494" s="119"/>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row>
    <row r="495" spans="1:26" x14ac:dyDescent="0.25">
      <c r="A495" s="119"/>
      <c r="B495" s="119"/>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row>
    <row r="496" spans="1:26" x14ac:dyDescent="0.25">
      <c r="A496" s="119"/>
      <c r="B496" s="119"/>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row>
    <row r="497" spans="1:26" x14ac:dyDescent="0.25">
      <c r="A497" s="119"/>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row>
    <row r="498" spans="1:26" x14ac:dyDescent="0.25">
      <c r="A498" s="119"/>
      <c r="B498" s="119"/>
      <c r="C498" s="11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row>
    <row r="499" spans="1:26" x14ac:dyDescent="0.25">
      <c r="A499" s="119"/>
      <c r="B499" s="119"/>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row>
    <row r="500" spans="1:26" x14ac:dyDescent="0.25">
      <c r="A500" s="119"/>
      <c r="B500" s="119"/>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row>
    <row r="501" spans="1:26" x14ac:dyDescent="0.25">
      <c r="A501" s="119"/>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row>
    <row r="502" spans="1:26" x14ac:dyDescent="0.25">
      <c r="A502" s="119"/>
      <c r="B502" s="119"/>
      <c r="C502" s="11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row>
    <row r="503" spans="1:26" x14ac:dyDescent="0.25">
      <c r="A503" s="119"/>
      <c r="B503" s="119"/>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row>
    <row r="504" spans="1:26" x14ac:dyDescent="0.25">
      <c r="A504" s="119"/>
      <c r="B504" s="119"/>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row>
    <row r="505" spans="1:26" x14ac:dyDescent="0.25">
      <c r="A505" s="119"/>
      <c r="B505" s="119"/>
      <c r="C505" s="11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row>
    <row r="506" spans="1:26" x14ac:dyDescent="0.25">
      <c r="A506" s="119"/>
      <c r="B506" s="119"/>
      <c r="C506" s="11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row>
    <row r="507" spans="1:26" x14ac:dyDescent="0.25">
      <c r="A507" s="119"/>
      <c r="B507" s="119"/>
      <c r="C507" s="11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row>
    <row r="508" spans="1:26" x14ac:dyDescent="0.25">
      <c r="A508" s="119"/>
      <c r="B508" s="119"/>
      <c r="C508" s="11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row>
    <row r="509" spans="1:26" x14ac:dyDescent="0.25">
      <c r="A509" s="119"/>
      <c r="B509" s="119"/>
      <c r="C509" s="11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row>
    <row r="510" spans="1:26" x14ac:dyDescent="0.25">
      <c r="A510" s="119"/>
      <c r="B510" s="119"/>
      <c r="C510" s="11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row>
    <row r="511" spans="1:26" x14ac:dyDescent="0.25">
      <c r="A511" s="119"/>
      <c r="B511" s="119"/>
      <c r="C511" s="11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row>
    <row r="512" spans="1:26" x14ac:dyDescent="0.25">
      <c r="A512" s="119"/>
      <c r="B512" s="119"/>
      <c r="C512" s="11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row>
    <row r="513" spans="1:26" x14ac:dyDescent="0.25">
      <c r="A513" s="119"/>
      <c r="B513" s="119"/>
      <c r="C513" s="11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row>
    <row r="514" spans="1:26" x14ac:dyDescent="0.25">
      <c r="A514" s="119"/>
      <c r="B514" s="119"/>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row>
    <row r="515" spans="1:26" x14ac:dyDescent="0.25">
      <c r="A515" s="119"/>
      <c r="B515" s="119"/>
      <c r="C515" s="11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row>
    <row r="516" spans="1:26" x14ac:dyDescent="0.25">
      <c r="A516" s="119"/>
      <c r="B516" s="119"/>
      <c r="C516" s="11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row>
    <row r="517" spans="1:26" x14ac:dyDescent="0.25">
      <c r="A517" s="119"/>
      <c r="B517" s="119"/>
      <c r="C517" s="11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row>
    <row r="518" spans="1:26" x14ac:dyDescent="0.25">
      <c r="A518" s="119"/>
      <c r="B518" s="119"/>
      <c r="C518" s="11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row>
    <row r="519" spans="1:26" x14ac:dyDescent="0.25">
      <c r="A519" s="119"/>
      <c r="B519" s="119"/>
      <c r="C519" s="11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row>
    <row r="520" spans="1:26" x14ac:dyDescent="0.25">
      <c r="A520" s="119"/>
      <c r="B520" s="119"/>
      <c r="C520" s="11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row>
    <row r="521" spans="1:26" x14ac:dyDescent="0.25">
      <c r="A521" s="119"/>
      <c r="B521" s="119"/>
      <c r="C521" s="11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row>
    <row r="522" spans="1:26" x14ac:dyDescent="0.25">
      <c r="A522" s="119"/>
      <c r="B522" s="119"/>
      <c r="C522" s="11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row>
    <row r="523" spans="1:26" x14ac:dyDescent="0.25">
      <c r="A523" s="119"/>
      <c r="B523" s="119"/>
      <c r="C523" s="119"/>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row>
    <row r="524" spans="1:26" x14ac:dyDescent="0.25">
      <c r="A524" s="119"/>
      <c r="B524" s="119"/>
      <c r="C524" s="119"/>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row>
    <row r="525" spans="1:26" x14ac:dyDescent="0.25">
      <c r="A525" s="119"/>
      <c r="B525" s="119"/>
      <c r="C525" s="119"/>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row>
    <row r="526" spans="1:26" x14ac:dyDescent="0.25">
      <c r="A526" s="119"/>
      <c r="B526" s="119"/>
      <c r="C526" s="119"/>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row>
    <row r="527" spans="1:26" x14ac:dyDescent="0.25">
      <c r="A527" s="119"/>
      <c r="B527" s="119"/>
      <c r="C527" s="11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row>
    <row r="528" spans="1:26" x14ac:dyDescent="0.25">
      <c r="A528" s="119"/>
      <c r="B528" s="119"/>
      <c r="C528" s="11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row>
    <row r="529" spans="1:26" x14ac:dyDescent="0.25">
      <c r="A529" s="119"/>
      <c r="B529" s="119"/>
      <c r="C529" s="11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row>
    <row r="530" spans="1:26" x14ac:dyDescent="0.25">
      <c r="A530" s="119"/>
      <c r="B530" s="119"/>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row>
    <row r="531" spans="1:26" x14ac:dyDescent="0.25">
      <c r="A531" s="119"/>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row>
    <row r="532" spans="1:26" x14ac:dyDescent="0.25">
      <c r="A532" s="119"/>
      <c r="B532" s="119"/>
      <c r="C532" s="11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row>
    <row r="533" spans="1:26" x14ac:dyDescent="0.25">
      <c r="A533" s="119"/>
      <c r="B533" s="119"/>
      <c r="C533" s="11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row>
    <row r="534" spans="1:26" x14ac:dyDescent="0.25">
      <c r="A534" s="119"/>
      <c r="B534" s="119"/>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row>
    <row r="535" spans="1:26" x14ac:dyDescent="0.25">
      <c r="A535" s="119"/>
      <c r="B535" s="119"/>
      <c r="C535" s="11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row>
    <row r="536" spans="1:26" x14ac:dyDescent="0.25">
      <c r="A536" s="119"/>
      <c r="B536" s="119"/>
      <c r="C536" s="11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row>
    <row r="537" spans="1:26" x14ac:dyDescent="0.25">
      <c r="A537" s="119"/>
      <c r="B537" s="119"/>
      <c r="C537" s="11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row>
    <row r="538" spans="1:26" x14ac:dyDescent="0.25">
      <c r="A538" s="119"/>
      <c r="B538" s="119"/>
      <c r="C538" s="11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row>
    <row r="539" spans="1:26" x14ac:dyDescent="0.25">
      <c r="A539" s="119"/>
      <c r="B539" s="119"/>
      <c r="C539" s="11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row>
    <row r="540" spans="1:26" x14ac:dyDescent="0.25">
      <c r="A540" s="119"/>
      <c r="B540" s="119"/>
      <c r="C540" s="11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row>
    <row r="541" spans="1:26" x14ac:dyDescent="0.25">
      <c r="A541" s="119"/>
      <c r="B541" s="119"/>
      <c r="C541" s="11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row>
    <row r="542" spans="1:26" x14ac:dyDescent="0.25">
      <c r="A542" s="119"/>
      <c r="B542" s="119"/>
      <c r="C542" s="119"/>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row>
    <row r="543" spans="1:26" x14ac:dyDescent="0.25">
      <c r="A543" s="119"/>
      <c r="B543" s="119"/>
      <c r="C543" s="11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row>
    <row r="544" spans="1:26" x14ac:dyDescent="0.25">
      <c r="A544" s="119"/>
      <c r="B544" s="119"/>
      <c r="C544" s="11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row>
    <row r="545" spans="1:26"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row>
    <row r="546" spans="1:26" x14ac:dyDescent="0.25">
      <c r="A546" s="119"/>
      <c r="B546" s="119"/>
      <c r="C546" s="11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row>
    <row r="547" spans="1:26" x14ac:dyDescent="0.25">
      <c r="A547" s="119"/>
      <c r="B547" s="119"/>
      <c r="C547" s="11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row>
    <row r="548" spans="1:26" x14ac:dyDescent="0.25">
      <c r="A548" s="119"/>
      <c r="B548" s="119"/>
      <c r="C548" s="11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row>
    <row r="549" spans="1:26" x14ac:dyDescent="0.25">
      <c r="A549" s="119"/>
      <c r="B549" s="119"/>
      <c r="C549" s="11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row>
    <row r="550" spans="1:26" x14ac:dyDescent="0.25">
      <c r="A550" s="119"/>
      <c r="B550" s="119"/>
      <c r="C550" s="11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row>
    <row r="551" spans="1:26" x14ac:dyDescent="0.25">
      <c r="A551" s="119"/>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row>
    <row r="552" spans="1:26" x14ac:dyDescent="0.25">
      <c r="A552" s="119"/>
      <c r="B552" s="119"/>
      <c r="C552" s="11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row>
    <row r="553" spans="1:26" x14ac:dyDescent="0.25">
      <c r="A553" s="119"/>
      <c r="B553" s="119"/>
      <c r="C553" s="11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row>
    <row r="554" spans="1:26" x14ac:dyDescent="0.25">
      <c r="A554" s="119"/>
      <c r="B554" s="119"/>
      <c r="C554" s="11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row>
    <row r="555" spans="1:26" x14ac:dyDescent="0.25">
      <c r="A555" s="119"/>
      <c r="B555" s="119"/>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row>
    <row r="556" spans="1:26" x14ac:dyDescent="0.25">
      <c r="A556" s="119"/>
      <c r="B556" s="119"/>
      <c r="C556" s="11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row>
    <row r="557" spans="1:26" x14ac:dyDescent="0.25">
      <c r="A557" s="119"/>
      <c r="B557" s="119"/>
      <c r="C557" s="11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row>
    <row r="558" spans="1:26" x14ac:dyDescent="0.25">
      <c r="A558" s="119"/>
      <c r="B558" s="119"/>
      <c r="C558" s="11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row>
    <row r="559" spans="1:26" x14ac:dyDescent="0.25">
      <c r="A559" s="119"/>
      <c r="B559" s="119"/>
      <c r="C559" s="11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row>
    <row r="560" spans="1:26" x14ac:dyDescent="0.25">
      <c r="A560" s="119"/>
      <c r="B560" s="119"/>
      <c r="C560" s="11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row>
    <row r="561" spans="1:26" x14ac:dyDescent="0.25">
      <c r="A561" s="119"/>
      <c r="B561" s="119"/>
      <c r="C561" s="11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row>
    <row r="562" spans="1:26" x14ac:dyDescent="0.25">
      <c r="A562" s="119"/>
      <c r="B562" s="119"/>
      <c r="C562" s="11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row>
    <row r="563" spans="1:26" x14ac:dyDescent="0.25">
      <c r="A563" s="119"/>
      <c r="B563" s="119"/>
      <c r="C563" s="11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row>
    <row r="564" spans="1:26" x14ac:dyDescent="0.25">
      <c r="A564" s="119"/>
      <c r="B564" s="119"/>
      <c r="C564" s="11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row>
    <row r="565" spans="1:26" x14ac:dyDescent="0.25">
      <c r="A565" s="119"/>
      <c r="B565" s="119"/>
      <c r="C565" s="119"/>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row>
    <row r="566" spans="1:26" x14ac:dyDescent="0.25">
      <c r="A566" s="119"/>
      <c r="B566" s="119"/>
      <c r="C566" s="11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row>
    <row r="567" spans="1:26" x14ac:dyDescent="0.25">
      <c r="A567" s="119"/>
      <c r="B567" s="119"/>
      <c r="C567" s="11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row>
    <row r="568" spans="1:26" x14ac:dyDescent="0.25">
      <c r="A568" s="119"/>
      <c r="B568" s="119"/>
      <c r="C568" s="11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row>
    <row r="569" spans="1:26" x14ac:dyDescent="0.25">
      <c r="A569" s="119"/>
      <c r="B569" s="119"/>
      <c r="C569" s="11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row>
    <row r="570" spans="1:26" x14ac:dyDescent="0.25">
      <c r="A570" s="119"/>
      <c r="B570" s="119"/>
      <c r="C570" s="11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row>
    <row r="571" spans="1:26" x14ac:dyDescent="0.25">
      <c r="A571" s="119"/>
      <c r="B571" s="119"/>
      <c r="C571" s="11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row>
    <row r="572" spans="1:26" x14ac:dyDescent="0.25">
      <c r="A572" s="119"/>
      <c r="B572" s="119"/>
      <c r="C572" s="11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row>
    <row r="573" spans="1:26" x14ac:dyDescent="0.25">
      <c r="A573" s="119"/>
      <c r="B573" s="119"/>
      <c r="C573" s="11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row>
    <row r="574" spans="1:26" x14ac:dyDescent="0.25">
      <c r="A574" s="119"/>
      <c r="B574" s="119"/>
      <c r="C574" s="11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row>
    <row r="575" spans="1:26" x14ac:dyDescent="0.25">
      <c r="A575" s="119"/>
      <c r="B575" s="119"/>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row>
    <row r="576" spans="1:26" x14ac:dyDescent="0.25">
      <c r="A576" s="119"/>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row>
    <row r="577" spans="1:26" x14ac:dyDescent="0.25">
      <c r="A577" s="119"/>
      <c r="B577" s="119"/>
      <c r="C577" s="11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row>
    <row r="578" spans="1:26" x14ac:dyDescent="0.25">
      <c r="A578" s="119"/>
      <c r="B578" s="119"/>
      <c r="C578" s="11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row>
    <row r="579" spans="1:26" x14ac:dyDescent="0.25">
      <c r="A579" s="119"/>
      <c r="B579" s="119"/>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row>
    <row r="580" spans="1:26" x14ac:dyDescent="0.25">
      <c r="A580" s="119"/>
      <c r="B580" s="119"/>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row>
    <row r="581" spans="1:26" x14ac:dyDescent="0.25">
      <c r="A581" s="119"/>
      <c r="B581" s="119"/>
      <c r="C581" s="11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row>
    <row r="582" spans="1:26" x14ac:dyDescent="0.25">
      <c r="A582" s="119"/>
      <c r="B582" s="119"/>
      <c r="C582" s="11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row>
    <row r="583" spans="1:26" x14ac:dyDescent="0.25">
      <c r="A583" s="119"/>
      <c r="B583" s="119"/>
      <c r="C583" s="11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row>
    <row r="584" spans="1:26" x14ac:dyDescent="0.25">
      <c r="A584" s="119"/>
      <c r="B584" s="119"/>
      <c r="C584" s="119"/>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row>
    <row r="585" spans="1:26" x14ac:dyDescent="0.25">
      <c r="A585" s="119"/>
      <c r="B585" s="119"/>
      <c r="C585" s="11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row>
    <row r="586" spans="1:26" x14ac:dyDescent="0.25">
      <c r="A586" s="119"/>
      <c r="B586" s="119"/>
      <c r="C586" s="11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row>
    <row r="587" spans="1:26" x14ac:dyDescent="0.25">
      <c r="A587" s="119"/>
      <c r="B587" s="119"/>
      <c r="C587" s="119"/>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row>
    <row r="588" spans="1:26" x14ac:dyDescent="0.25">
      <c r="A588" s="119"/>
      <c r="B588" s="119"/>
      <c r="C588" s="119"/>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row>
    <row r="589" spans="1:26" x14ac:dyDescent="0.25">
      <c r="A589" s="119"/>
      <c r="B589" s="119"/>
      <c r="C589" s="119"/>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row>
    <row r="590" spans="1:26" x14ac:dyDescent="0.25">
      <c r="A590" s="119"/>
      <c r="B590" s="119"/>
      <c r="C590" s="119"/>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row>
    <row r="591" spans="1:26" x14ac:dyDescent="0.25">
      <c r="A591" s="119"/>
      <c r="B591" s="119"/>
      <c r="C591" s="11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row>
    <row r="592" spans="1:26" x14ac:dyDescent="0.25">
      <c r="A592" s="119"/>
      <c r="B592" s="119"/>
      <c r="C592" s="11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row>
    <row r="593" spans="1:26" x14ac:dyDescent="0.25">
      <c r="A593" s="119"/>
      <c r="B593" s="119"/>
      <c r="C593" s="11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row>
    <row r="594" spans="1:26" x14ac:dyDescent="0.25">
      <c r="A594" s="119"/>
      <c r="B594" s="119"/>
      <c r="C594" s="11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row>
    <row r="595" spans="1:26" x14ac:dyDescent="0.25">
      <c r="A595" s="119"/>
      <c r="B595" s="119"/>
      <c r="C595" s="11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row>
    <row r="596" spans="1:26" x14ac:dyDescent="0.25">
      <c r="A596" s="119"/>
      <c r="B596" s="119"/>
      <c r="C596" s="11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row>
    <row r="597" spans="1:26" x14ac:dyDescent="0.25">
      <c r="A597" s="119"/>
      <c r="B597" s="119"/>
      <c r="C597" s="11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row>
    <row r="598" spans="1:26" x14ac:dyDescent="0.25">
      <c r="A598" s="119"/>
      <c r="B598" s="119"/>
      <c r="C598" s="11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row>
    <row r="599" spans="1:26" x14ac:dyDescent="0.25">
      <c r="A599" s="119"/>
      <c r="B599" s="119"/>
      <c r="C599" s="119"/>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row>
    <row r="600" spans="1:26" x14ac:dyDescent="0.25">
      <c r="A600" s="119"/>
      <c r="B600" s="119"/>
      <c r="C600" s="11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row>
    <row r="601" spans="1:26" x14ac:dyDescent="0.25">
      <c r="A601" s="119"/>
      <c r="B601" s="119"/>
      <c r="C601" s="11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row>
    <row r="602" spans="1:26" x14ac:dyDescent="0.25">
      <c r="A602" s="119"/>
      <c r="B602" s="119"/>
      <c r="C602" s="11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row>
    <row r="603" spans="1:26" x14ac:dyDescent="0.25">
      <c r="A603" s="119"/>
      <c r="B603" s="119"/>
      <c r="C603" s="11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row>
    <row r="604" spans="1:26" x14ac:dyDescent="0.25">
      <c r="A604" s="119"/>
      <c r="B604" s="119"/>
      <c r="C604" s="11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row>
    <row r="605" spans="1:26" x14ac:dyDescent="0.25">
      <c r="A605" s="119"/>
      <c r="B605" s="119"/>
      <c r="C605" s="11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row>
    <row r="606" spans="1:26" x14ac:dyDescent="0.25">
      <c r="A606" s="119"/>
      <c r="B606" s="119"/>
      <c r="C606" s="11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row>
    <row r="607" spans="1:26" x14ac:dyDescent="0.25">
      <c r="A607" s="119"/>
      <c r="B607" s="119"/>
      <c r="C607" s="11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row>
    <row r="608" spans="1:26" x14ac:dyDescent="0.25">
      <c r="A608" s="119"/>
      <c r="B608" s="119"/>
      <c r="C608" s="11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row>
    <row r="609" spans="1:26" x14ac:dyDescent="0.25">
      <c r="A609" s="119"/>
      <c r="B609" s="119"/>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row>
    <row r="610" spans="1:26" x14ac:dyDescent="0.25">
      <c r="A610" s="119"/>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row>
    <row r="611" spans="1:26" x14ac:dyDescent="0.25">
      <c r="A611" s="119"/>
      <c r="B611" s="119"/>
      <c r="C611" s="11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row>
    <row r="612" spans="1:26" x14ac:dyDescent="0.25">
      <c r="A612" s="119"/>
      <c r="B612" s="119"/>
      <c r="C612" s="11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row>
    <row r="613" spans="1:26" x14ac:dyDescent="0.25">
      <c r="A613" s="119"/>
      <c r="B613" s="119"/>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row>
    <row r="614" spans="1:26" x14ac:dyDescent="0.25">
      <c r="A614" s="119"/>
      <c r="B614" s="119"/>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row>
    <row r="615" spans="1:26" x14ac:dyDescent="0.25">
      <c r="A615" s="119"/>
      <c r="B615" s="119"/>
      <c r="C615" s="11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row>
    <row r="616" spans="1:26" x14ac:dyDescent="0.25">
      <c r="A616" s="119"/>
      <c r="B616" s="119"/>
      <c r="C616" s="119"/>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row>
    <row r="617" spans="1:26" x14ac:dyDescent="0.25">
      <c r="A617" s="119"/>
      <c r="B617" s="119"/>
      <c r="C617" s="11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row>
    <row r="618" spans="1:26" x14ac:dyDescent="0.25">
      <c r="A618" s="119"/>
      <c r="B618" s="119"/>
      <c r="C618" s="11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row>
    <row r="619" spans="1:26" x14ac:dyDescent="0.25">
      <c r="A619" s="119"/>
      <c r="B619" s="119"/>
      <c r="C619" s="11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row>
    <row r="620" spans="1:26" x14ac:dyDescent="0.25">
      <c r="A620" s="119"/>
      <c r="B620" s="119"/>
      <c r="C620" s="11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row>
    <row r="621" spans="1:26" x14ac:dyDescent="0.25">
      <c r="A621" s="119"/>
      <c r="B621" s="119"/>
      <c r="C621" s="11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row>
    <row r="622" spans="1:26" x14ac:dyDescent="0.25">
      <c r="A622" s="119"/>
      <c r="B622" s="119"/>
      <c r="C622" s="11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row>
    <row r="623" spans="1:26" x14ac:dyDescent="0.25">
      <c r="A623" s="119"/>
      <c r="B623" s="119"/>
      <c r="C623" s="11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row>
    <row r="624" spans="1:26" x14ac:dyDescent="0.25">
      <c r="A624" s="119"/>
      <c r="B624" s="119"/>
      <c r="C624" s="11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row>
    <row r="625" spans="1:26" x14ac:dyDescent="0.25">
      <c r="A625" s="119"/>
      <c r="B625" s="119"/>
      <c r="C625" s="11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row>
    <row r="626" spans="1:26" x14ac:dyDescent="0.25">
      <c r="A626" s="119"/>
      <c r="B626" s="119"/>
      <c r="C626" s="11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row>
    <row r="627" spans="1:26" x14ac:dyDescent="0.25">
      <c r="A627" s="119"/>
      <c r="B627" s="119"/>
      <c r="C627" s="11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row>
    <row r="628" spans="1:26" x14ac:dyDescent="0.25">
      <c r="A628" s="119"/>
      <c r="B628" s="119"/>
      <c r="C628" s="119"/>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row>
    <row r="629" spans="1:26" x14ac:dyDescent="0.25">
      <c r="A629" s="119"/>
      <c r="B629" s="119"/>
      <c r="C629" s="11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row>
    <row r="630" spans="1:26" x14ac:dyDescent="0.25">
      <c r="A630" s="119"/>
      <c r="B630" s="119"/>
      <c r="C630" s="11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row>
    <row r="631" spans="1:26" x14ac:dyDescent="0.25">
      <c r="A631" s="119"/>
      <c r="B631" s="119"/>
      <c r="C631" s="11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row>
    <row r="632" spans="1:26" x14ac:dyDescent="0.25">
      <c r="A632" s="119"/>
      <c r="B632" s="119"/>
      <c r="C632" s="11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row>
    <row r="633" spans="1:26" x14ac:dyDescent="0.25">
      <c r="A633" s="119"/>
      <c r="B633" s="119"/>
      <c r="C633" s="11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row>
    <row r="634" spans="1:26" x14ac:dyDescent="0.25">
      <c r="A634" s="119"/>
      <c r="B634" s="119"/>
      <c r="C634" s="11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row>
    <row r="635" spans="1:26" x14ac:dyDescent="0.25">
      <c r="A635" s="119"/>
      <c r="B635" s="119"/>
      <c r="C635" s="11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row>
    <row r="636" spans="1:26" x14ac:dyDescent="0.25">
      <c r="A636" s="119"/>
      <c r="B636" s="119"/>
      <c r="C636" s="11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row>
    <row r="637" spans="1:26" x14ac:dyDescent="0.25">
      <c r="A637" s="119"/>
      <c r="B637" s="119"/>
      <c r="C637" s="11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row>
    <row r="638" spans="1:26" x14ac:dyDescent="0.25">
      <c r="A638" s="119"/>
      <c r="B638" s="119"/>
      <c r="C638" s="11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row>
    <row r="639" spans="1:26" x14ac:dyDescent="0.25">
      <c r="A639" s="119"/>
      <c r="B639" s="119"/>
      <c r="C639" s="11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row>
    <row r="640" spans="1:26" x14ac:dyDescent="0.25">
      <c r="A640" s="119"/>
      <c r="B640" s="119"/>
      <c r="C640" s="119"/>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row>
    <row r="641" spans="1:26" x14ac:dyDescent="0.25">
      <c r="A641" s="119"/>
      <c r="B641" s="119"/>
      <c r="C641" s="11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row>
    <row r="642" spans="1:26" x14ac:dyDescent="0.25">
      <c r="A642" s="119"/>
      <c r="B642" s="119"/>
      <c r="C642" s="11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row>
    <row r="643" spans="1:26" x14ac:dyDescent="0.25">
      <c r="A643" s="119"/>
      <c r="B643" s="119"/>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row>
    <row r="644" spans="1:26" x14ac:dyDescent="0.25">
      <c r="A644" s="119"/>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row>
    <row r="645" spans="1:26" x14ac:dyDescent="0.25">
      <c r="A645" s="119"/>
      <c r="B645" s="119"/>
      <c r="C645" s="11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row>
    <row r="646" spans="1:26" x14ac:dyDescent="0.25">
      <c r="A646" s="119"/>
      <c r="B646" s="119"/>
      <c r="C646" s="11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row>
    <row r="647" spans="1:26" x14ac:dyDescent="0.25">
      <c r="A647" s="119"/>
      <c r="B647" s="119"/>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row>
    <row r="648" spans="1:26" x14ac:dyDescent="0.25">
      <c r="A648" s="119"/>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row>
    <row r="649" spans="1:26" x14ac:dyDescent="0.25">
      <c r="A649" s="119"/>
      <c r="B649" s="119"/>
      <c r="C649" s="11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row>
    <row r="650" spans="1:26" x14ac:dyDescent="0.25">
      <c r="A650" s="119"/>
      <c r="B650" s="119"/>
      <c r="C650" s="11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row>
    <row r="651" spans="1:26" x14ac:dyDescent="0.25">
      <c r="A651" s="119"/>
      <c r="B651" s="119"/>
      <c r="C651" s="11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row>
    <row r="652" spans="1:26" x14ac:dyDescent="0.25">
      <c r="A652" s="119"/>
      <c r="B652" s="119"/>
      <c r="C652" s="11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row>
    <row r="653" spans="1:26" x14ac:dyDescent="0.25">
      <c r="A653" s="119"/>
      <c r="B653" s="119"/>
      <c r="C653" s="11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row>
    <row r="654" spans="1:26" x14ac:dyDescent="0.25">
      <c r="A654" s="119"/>
      <c r="B654" s="119"/>
      <c r="C654" s="11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row>
    <row r="655" spans="1:26" x14ac:dyDescent="0.25">
      <c r="A655" s="119"/>
      <c r="B655" s="119"/>
      <c r="C655" s="11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row>
    <row r="656" spans="1:26" x14ac:dyDescent="0.25">
      <c r="A656" s="119"/>
      <c r="B656" s="119"/>
      <c r="C656" s="11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row>
    <row r="657" spans="1:26" x14ac:dyDescent="0.25">
      <c r="A657" s="119"/>
      <c r="B657" s="119"/>
      <c r="C657" s="11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row>
    <row r="658" spans="1:26" x14ac:dyDescent="0.25">
      <c r="A658" s="119"/>
      <c r="B658" s="119"/>
      <c r="C658" s="11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row>
    <row r="659" spans="1:26" x14ac:dyDescent="0.25">
      <c r="A659" s="119"/>
      <c r="B659" s="119"/>
      <c r="C659" s="119"/>
      <c r="D659" s="119"/>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row>
    <row r="660" spans="1:26" x14ac:dyDescent="0.25">
      <c r="A660" s="119"/>
      <c r="B660" s="119"/>
      <c r="C660" s="11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row>
    <row r="661" spans="1:26" x14ac:dyDescent="0.25">
      <c r="A661" s="119"/>
      <c r="B661" s="119"/>
      <c r="C661" s="11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row>
    <row r="662" spans="1:26" x14ac:dyDescent="0.25">
      <c r="A662" s="119"/>
      <c r="B662" s="119"/>
      <c r="C662" s="11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row>
    <row r="663" spans="1:26" x14ac:dyDescent="0.25">
      <c r="A663" s="119"/>
      <c r="B663" s="119"/>
      <c r="C663" s="11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row>
    <row r="664" spans="1:26" x14ac:dyDescent="0.25">
      <c r="A664" s="119"/>
      <c r="B664" s="119"/>
      <c r="C664" s="11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row>
    <row r="665" spans="1:26" x14ac:dyDescent="0.25">
      <c r="A665" s="119"/>
      <c r="B665" s="119"/>
      <c r="C665" s="11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row>
    <row r="666" spans="1:26" x14ac:dyDescent="0.25">
      <c r="A666" s="119"/>
      <c r="B666" s="119"/>
      <c r="C666" s="11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row>
    <row r="667" spans="1:26" x14ac:dyDescent="0.25">
      <c r="A667" s="119"/>
      <c r="B667" s="119"/>
      <c r="C667" s="11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row>
    <row r="668" spans="1:26" x14ac:dyDescent="0.25">
      <c r="A668" s="119"/>
      <c r="B668" s="119"/>
      <c r="C668" s="11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row>
    <row r="669" spans="1:26" x14ac:dyDescent="0.25">
      <c r="A669" s="119"/>
      <c r="B669" s="119"/>
      <c r="C669" s="119"/>
      <c r="D669" s="119"/>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row>
    <row r="670" spans="1:26" x14ac:dyDescent="0.25">
      <c r="A670" s="119"/>
      <c r="B670" s="119"/>
      <c r="C670" s="11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row>
    <row r="671" spans="1:26" x14ac:dyDescent="0.25">
      <c r="A671" s="119"/>
      <c r="B671" s="119"/>
      <c r="C671" s="11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row>
    <row r="672" spans="1:26" x14ac:dyDescent="0.25">
      <c r="A672" s="119"/>
      <c r="B672" s="119"/>
      <c r="C672" s="11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row>
    <row r="673" spans="1:26" x14ac:dyDescent="0.25">
      <c r="A673" s="119"/>
      <c r="B673" s="119"/>
      <c r="C673" s="11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row>
    <row r="674" spans="1:26" x14ac:dyDescent="0.25">
      <c r="A674" s="119"/>
      <c r="B674" s="119"/>
      <c r="C674" s="11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row>
    <row r="675" spans="1:26" x14ac:dyDescent="0.25">
      <c r="A675" s="119"/>
      <c r="B675" s="119"/>
      <c r="C675" s="11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row>
    <row r="676" spans="1:26" x14ac:dyDescent="0.25">
      <c r="A676" s="119"/>
      <c r="B676" s="119"/>
      <c r="C676" s="11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row>
    <row r="677" spans="1:26" x14ac:dyDescent="0.25">
      <c r="A677" s="119"/>
      <c r="B677" s="119"/>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row>
    <row r="678" spans="1:26" x14ac:dyDescent="0.25">
      <c r="A678" s="119"/>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row>
    <row r="679" spans="1:26" x14ac:dyDescent="0.25">
      <c r="A679" s="119"/>
      <c r="B679" s="119"/>
      <c r="C679" s="119"/>
      <c r="D679" s="119"/>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row>
    <row r="680" spans="1:26" x14ac:dyDescent="0.25">
      <c r="A680" s="119"/>
      <c r="B680" s="119"/>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row>
    <row r="681" spans="1:26" x14ac:dyDescent="0.25">
      <c r="A681" s="119"/>
      <c r="B681" s="119"/>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row>
    <row r="682" spans="1:26" x14ac:dyDescent="0.25">
      <c r="A682" s="119"/>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row>
    <row r="683" spans="1:26" x14ac:dyDescent="0.25">
      <c r="A683" s="119"/>
      <c r="B683" s="119"/>
      <c r="C683" s="11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row>
    <row r="684" spans="1:26" x14ac:dyDescent="0.25">
      <c r="A684" s="119"/>
      <c r="B684" s="119"/>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row>
    <row r="685" spans="1:26" x14ac:dyDescent="0.25">
      <c r="A685" s="119"/>
      <c r="B685" s="119"/>
      <c r="C685" s="11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row>
    <row r="686" spans="1:26" x14ac:dyDescent="0.25">
      <c r="A686" s="119"/>
      <c r="B686" s="119"/>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row>
    <row r="687" spans="1:26" x14ac:dyDescent="0.25">
      <c r="A687" s="119"/>
      <c r="B687" s="119"/>
      <c r="C687" s="119"/>
      <c r="D687" s="119"/>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row>
    <row r="688" spans="1:26" x14ac:dyDescent="0.25">
      <c r="A688" s="119"/>
      <c r="B688" s="119"/>
      <c r="C688" s="119"/>
      <c r="D688" s="119"/>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row>
    <row r="689" spans="1:26" x14ac:dyDescent="0.25">
      <c r="A689" s="119"/>
      <c r="B689" s="119"/>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row>
    <row r="690" spans="1:26" x14ac:dyDescent="0.25">
      <c r="A690" s="119"/>
      <c r="B690" s="119"/>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row>
    <row r="691" spans="1:26" x14ac:dyDescent="0.25">
      <c r="A691" s="119"/>
      <c r="B691" s="119"/>
      <c r="C691" s="11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row>
    <row r="692" spans="1:26" x14ac:dyDescent="0.25">
      <c r="A692" s="119"/>
      <c r="B692" s="119"/>
      <c r="C692" s="11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row>
    <row r="693" spans="1:26" x14ac:dyDescent="0.25">
      <c r="A693" s="119"/>
      <c r="B693" s="119"/>
      <c r="C693" s="11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row>
    <row r="694" spans="1:26" x14ac:dyDescent="0.25">
      <c r="A694" s="119"/>
      <c r="B694" s="119"/>
      <c r="C694" s="11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row>
    <row r="695" spans="1:26" x14ac:dyDescent="0.25">
      <c r="A695" s="119"/>
      <c r="B695" s="119"/>
      <c r="C695" s="11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row>
    <row r="696" spans="1:26" x14ac:dyDescent="0.25">
      <c r="A696" s="119"/>
      <c r="B696" s="119"/>
      <c r="C696" s="11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row>
    <row r="697" spans="1:26" x14ac:dyDescent="0.25">
      <c r="A697" s="119"/>
      <c r="B697" s="119"/>
      <c r="C697" s="119"/>
      <c r="D697" s="119"/>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row>
    <row r="698" spans="1:26" x14ac:dyDescent="0.25">
      <c r="A698" s="119"/>
      <c r="B698" s="119"/>
      <c r="C698" s="11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row>
    <row r="699" spans="1:26" x14ac:dyDescent="0.25">
      <c r="A699" s="119"/>
      <c r="B699" s="119"/>
      <c r="C699" s="119"/>
      <c r="D699" s="119"/>
      <c r="E699" s="119"/>
      <c r="F699" s="119"/>
      <c r="G699" s="119"/>
      <c r="H699" s="119"/>
      <c r="I699" s="119"/>
      <c r="J699" s="119"/>
      <c r="K699" s="119"/>
      <c r="L699" s="119"/>
      <c r="M699" s="119"/>
      <c r="N699" s="119"/>
      <c r="O699" s="119"/>
      <c r="P699" s="119"/>
      <c r="Q699" s="119"/>
      <c r="R699" s="119"/>
      <c r="S699" s="119"/>
      <c r="T699" s="119"/>
      <c r="U699" s="119"/>
      <c r="V699" s="119"/>
      <c r="W699" s="119"/>
      <c r="X699" s="119"/>
      <c r="Y699" s="119"/>
      <c r="Z699" s="119"/>
    </row>
    <row r="700" spans="1:26" x14ac:dyDescent="0.25">
      <c r="A700" s="119"/>
      <c r="B700" s="119"/>
      <c r="C700" s="11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row>
    <row r="701" spans="1:26" x14ac:dyDescent="0.25">
      <c r="A701" s="119"/>
      <c r="B701" s="119"/>
      <c r="C701" s="119"/>
      <c r="D701" s="119"/>
      <c r="E701" s="119"/>
      <c r="F701" s="119"/>
      <c r="G701" s="119"/>
      <c r="H701" s="119"/>
      <c r="I701" s="119"/>
      <c r="J701" s="119"/>
      <c r="K701" s="119"/>
      <c r="L701" s="119"/>
      <c r="M701" s="119"/>
      <c r="N701" s="119"/>
      <c r="O701" s="119"/>
      <c r="P701" s="119"/>
      <c r="Q701" s="119"/>
      <c r="R701" s="119"/>
      <c r="S701" s="119"/>
      <c r="T701" s="119"/>
      <c r="U701" s="119"/>
      <c r="V701" s="119"/>
      <c r="W701" s="119"/>
      <c r="X701" s="119"/>
      <c r="Y701" s="119"/>
      <c r="Z701" s="119"/>
    </row>
    <row r="702" spans="1:26" x14ac:dyDescent="0.25">
      <c r="A702" s="119"/>
      <c r="B702" s="119"/>
      <c r="C702" s="11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row>
    <row r="703" spans="1:26" x14ac:dyDescent="0.25">
      <c r="A703" s="119"/>
      <c r="B703" s="119"/>
      <c r="C703" s="119"/>
      <c r="D703" s="119"/>
      <c r="E703" s="119"/>
      <c r="F703" s="119"/>
      <c r="G703" s="119"/>
      <c r="H703" s="119"/>
      <c r="I703" s="119"/>
      <c r="J703" s="119"/>
      <c r="K703" s="119"/>
      <c r="L703" s="119"/>
      <c r="M703" s="119"/>
      <c r="N703" s="119"/>
      <c r="O703" s="119"/>
      <c r="P703" s="119"/>
      <c r="Q703" s="119"/>
      <c r="R703" s="119"/>
      <c r="S703" s="119"/>
      <c r="T703" s="119"/>
      <c r="U703" s="119"/>
      <c r="V703" s="119"/>
      <c r="W703" s="119"/>
      <c r="X703" s="119"/>
      <c r="Y703" s="119"/>
      <c r="Z703" s="119"/>
    </row>
    <row r="704" spans="1:26" x14ac:dyDescent="0.25">
      <c r="A704" s="119"/>
      <c r="B704" s="119"/>
      <c r="C704" s="11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row>
    <row r="705" spans="1:26" x14ac:dyDescent="0.25">
      <c r="A705" s="119"/>
      <c r="B705" s="119"/>
      <c r="C705" s="11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119"/>
      <c r="Z705" s="119"/>
    </row>
    <row r="706" spans="1:26" x14ac:dyDescent="0.25">
      <c r="A706" s="119"/>
      <c r="B706" s="119"/>
      <c r="C706" s="11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row>
    <row r="707" spans="1:26" x14ac:dyDescent="0.25">
      <c r="A707" s="119"/>
      <c r="B707" s="119"/>
      <c r="C707" s="11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row>
    <row r="708" spans="1:26" x14ac:dyDescent="0.25">
      <c r="A708" s="119"/>
      <c r="B708" s="119"/>
      <c r="C708" s="11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row>
    <row r="709" spans="1:26" x14ac:dyDescent="0.25">
      <c r="A709" s="119"/>
      <c r="B709" s="119"/>
      <c r="C709" s="119"/>
      <c r="D709" s="119"/>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row>
    <row r="710" spans="1:26" x14ac:dyDescent="0.25">
      <c r="A710" s="119"/>
      <c r="B710" s="119"/>
      <c r="C710" s="11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row>
    <row r="711" spans="1:26" x14ac:dyDescent="0.25">
      <c r="A711" s="119"/>
      <c r="B711" s="119"/>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Z711" s="119"/>
    </row>
    <row r="712" spans="1:26" x14ac:dyDescent="0.25">
      <c r="A712" s="119"/>
      <c r="B712" s="119"/>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row>
    <row r="713" spans="1:26" x14ac:dyDescent="0.25">
      <c r="A713" s="119"/>
      <c r="B713" s="119"/>
      <c r="C713" s="119"/>
      <c r="D713" s="119"/>
      <c r="E713" s="119"/>
      <c r="F713" s="119"/>
      <c r="G713" s="119"/>
      <c r="H713" s="119"/>
      <c r="I713" s="119"/>
      <c r="J713" s="119"/>
      <c r="K713" s="119"/>
      <c r="L713" s="119"/>
      <c r="M713" s="119"/>
      <c r="N713" s="119"/>
      <c r="O713" s="119"/>
      <c r="P713" s="119"/>
      <c r="Q713" s="119"/>
      <c r="R713" s="119"/>
      <c r="S713" s="119"/>
      <c r="T713" s="119"/>
      <c r="U713" s="119"/>
      <c r="V713" s="119"/>
      <c r="W713" s="119"/>
      <c r="X713" s="119"/>
      <c r="Y713" s="119"/>
      <c r="Z713" s="119"/>
    </row>
    <row r="714" spans="1:26" x14ac:dyDescent="0.25">
      <c r="A714" s="119"/>
      <c r="B714" s="119"/>
      <c r="C714" s="11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row>
    <row r="715" spans="1:26" x14ac:dyDescent="0.25">
      <c r="A715" s="119"/>
      <c r="B715" s="119"/>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Z715" s="119"/>
    </row>
    <row r="716" spans="1:26" x14ac:dyDescent="0.25">
      <c r="A716" s="119"/>
      <c r="B716" s="119"/>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row>
    <row r="717" spans="1:26" x14ac:dyDescent="0.25">
      <c r="A717" s="119"/>
      <c r="B717" s="119"/>
      <c r="C717" s="11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19"/>
      <c r="Z717" s="119"/>
    </row>
    <row r="718" spans="1:26" x14ac:dyDescent="0.25">
      <c r="A718" s="119"/>
      <c r="B718" s="119"/>
      <c r="C718" s="119"/>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row>
    <row r="719" spans="1:26" x14ac:dyDescent="0.25">
      <c r="A719" s="119"/>
      <c r="B719" s="119"/>
      <c r="C719" s="119"/>
      <c r="D719" s="119"/>
      <c r="E719" s="119"/>
      <c r="F719" s="119"/>
      <c r="G719" s="119"/>
      <c r="H719" s="119"/>
      <c r="I719" s="119"/>
      <c r="J719" s="119"/>
      <c r="K719" s="119"/>
      <c r="L719" s="119"/>
      <c r="M719" s="119"/>
      <c r="N719" s="119"/>
      <c r="O719" s="119"/>
      <c r="P719" s="119"/>
      <c r="Q719" s="119"/>
      <c r="R719" s="119"/>
      <c r="S719" s="119"/>
      <c r="T719" s="119"/>
      <c r="U719" s="119"/>
      <c r="V719" s="119"/>
      <c r="W719" s="119"/>
      <c r="X719" s="119"/>
      <c r="Y719" s="119"/>
      <c r="Z719" s="119"/>
    </row>
    <row r="720" spans="1:26" x14ac:dyDescent="0.25">
      <c r="A720" s="119"/>
      <c r="B720" s="119"/>
      <c r="C720" s="11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row>
    <row r="721" spans="1:26" x14ac:dyDescent="0.25">
      <c r="A721" s="119"/>
      <c r="B721" s="119"/>
      <c r="C721" s="119"/>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row>
    <row r="722" spans="1:26" x14ac:dyDescent="0.25">
      <c r="A722" s="119"/>
      <c r="B722" s="119"/>
      <c r="C722" s="119"/>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row>
    <row r="723" spans="1:26" x14ac:dyDescent="0.25">
      <c r="A723" s="119"/>
      <c r="B723" s="119"/>
      <c r="C723" s="119"/>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row>
    <row r="724" spans="1:26" x14ac:dyDescent="0.25">
      <c r="A724" s="119"/>
      <c r="B724" s="119"/>
      <c r="C724" s="11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19"/>
      <c r="Z724" s="119"/>
    </row>
    <row r="725" spans="1:26" x14ac:dyDescent="0.25">
      <c r="A725" s="119"/>
      <c r="B725" s="119"/>
      <c r="C725" s="11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119"/>
      <c r="Z725" s="119"/>
    </row>
    <row r="726" spans="1:26" x14ac:dyDescent="0.25">
      <c r="A726" s="119"/>
      <c r="B726" s="119"/>
      <c r="C726" s="119"/>
      <c r="D726" s="119"/>
      <c r="E726" s="119"/>
      <c r="F726" s="119"/>
      <c r="G726" s="119"/>
      <c r="H726" s="119"/>
      <c r="I726" s="119"/>
      <c r="J726" s="119"/>
      <c r="K726" s="119"/>
      <c r="L726" s="119"/>
      <c r="M726" s="119"/>
      <c r="N726" s="119"/>
      <c r="O726" s="119"/>
      <c r="P726" s="119"/>
      <c r="Q726" s="119"/>
      <c r="R726" s="119"/>
      <c r="S726" s="119"/>
      <c r="T726" s="119"/>
      <c r="U726" s="119"/>
      <c r="V726" s="119"/>
      <c r="W726" s="119"/>
      <c r="X726" s="119"/>
      <c r="Y726" s="119"/>
      <c r="Z726" s="119"/>
    </row>
    <row r="727" spans="1:26" x14ac:dyDescent="0.25">
      <c r="A727" s="119"/>
      <c r="B727" s="119"/>
      <c r="C727" s="119"/>
      <c r="D727" s="119"/>
      <c r="E727" s="119"/>
      <c r="F727" s="119"/>
      <c r="G727" s="119"/>
      <c r="H727" s="119"/>
      <c r="I727" s="119"/>
      <c r="J727" s="119"/>
      <c r="K727" s="119"/>
      <c r="L727" s="119"/>
      <c r="M727" s="119"/>
      <c r="N727" s="119"/>
      <c r="O727" s="119"/>
      <c r="P727" s="119"/>
      <c r="Q727" s="119"/>
      <c r="R727" s="119"/>
      <c r="S727" s="119"/>
      <c r="T727" s="119"/>
      <c r="U727" s="119"/>
      <c r="V727" s="119"/>
      <c r="W727" s="119"/>
      <c r="X727" s="119"/>
      <c r="Y727" s="119"/>
      <c r="Z727" s="119"/>
    </row>
    <row r="728" spans="1:26" x14ac:dyDescent="0.25">
      <c r="A728" s="119"/>
      <c r="B728" s="119"/>
      <c r="C728" s="119"/>
      <c r="D728" s="119"/>
      <c r="E728" s="119"/>
      <c r="F728" s="119"/>
      <c r="G728" s="119"/>
      <c r="H728" s="119"/>
      <c r="I728" s="119"/>
      <c r="J728" s="119"/>
      <c r="K728" s="119"/>
      <c r="L728" s="119"/>
      <c r="M728" s="119"/>
      <c r="N728" s="119"/>
      <c r="O728" s="119"/>
      <c r="P728" s="119"/>
      <c r="Q728" s="119"/>
      <c r="R728" s="119"/>
      <c r="S728" s="119"/>
      <c r="T728" s="119"/>
      <c r="U728" s="119"/>
      <c r="V728" s="119"/>
      <c r="W728" s="119"/>
      <c r="X728" s="119"/>
      <c r="Y728" s="119"/>
      <c r="Z728" s="119"/>
    </row>
    <row r="729" spans="1:26" x14ac:dyDescent="0.25">
      <c r="A729" s="119"/>
      <c r="B729" s="119"/>
      <c r="C729" s="119"/>
      <c r="D729" s="119"/>
      <c r="E729" s="119"/>
      <c r="F729" s="119"/>
      <c r="G729" s="119"/>
      <c r="H729" s="119"/>
      <c r="I729" s="119"/>
      <c r="J729" s="119"/>
      <c r="K729" s="119"/>
      <c r="L729" s="119"/>
      <c r="M729" s="119"/>
      <c r="N729" s="119"/>
      <c r="O729" s="119"/>
      <c r="P729" s="119"/>
      <c r="Q729" s="119"/>
      <c r="R729" s="119"/>
      <c r="S729" s="119"/>
      <c r="T729" s="119"/>
      <c r="U729" s="119"/>
      <c r="V729" s="119"/>
      <c r="W729" s="119"/>
      <c r="X729" s="119"/>
      <c r="Y729" s="119"/>
      <c r="Z729" s="119"/>
    </row>
    <row r="730" spans="1:26" x14ac:dyDescent="0.25">
      <c r="A730" s="119"/>
      <c r="B730" s="119"/>
      <c r="C730" s="119"/>
      <c r="D730" s="119"/>
      <c r="E730" s="119"/>
      <c r="F730" s="119"/>
      <c r="G730" s="119"/>
      <c r="H730" s="119"/>
      <c r="I730" s="119"/>
      <c r="J730" s="119"/>
      <c r="K730" s="119"/>
      <c r="L730" s="119"/>
      <c r="M730" s="119"/>
      <c r="N730" s="119"/>
      <c r="O730" s="119"/>
      <c r="P730" s="119"/>
      <c r="Q730" s="119"/>
      <c r="R730" s="119"/>
      <c r="S730" s="119"/>
      <c r="T730" s="119"/>
      <c r="U730" s="119"/>
      <c r="V730" s="119"/>
      <c r="W730" s="119"/>
      <c r="X730" s="119"/>
      <c r="Y730" s="119"/>
      <c r="Z730" s="119"/>
    </row>
    <row r="731" spans="1:26" x14ac:dyDescent="0.25">
      <c r="A731" s="119"/>
      <c r="B731" s="119"/>
      <c r="C731" s="119"/>
      <c r="D731" s="119"/>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row>
    <row r="732" spans="1:26" x14ac:dyDescent="0.25">
      <c r="A732" s="119"/>
      <c r="B732" s="119"/>
      <c r="C732" s="119"/>
      <c r="D732" s="119"/>
      <c r="E732" s="119"/>
      <c r="F732" s="119"/>
      <c r="G732" s="119"/>
      <c r="H732" s="119"/>
      <c r="I732" s="119"/>
      <c r="J732" s="119"/>
      <c r="K732" s="119"/>
      <c r="L732" s="119"/>
      <c r="M732" s="119"/>
      <c r="N732" s="119"/>
      <c r="O732" s="119"/>
      <c r="P732" s="119"/>
      <c r="Q732" s="119"/>
      <c r="R732" s="119"/>
      <c r="S732" s="119"/>
      <c r="T732" s="119"/>
      <c r="U732" s="119"/>
      <c r="V732" s="119"/>
      <c r="W732" s="119"/>
      <c r="X732" s="119"/>
      <c r="Y732" s="119"/>
      <c r="Z732" s="119"/>
    </row>
    <row r="733" spans="1:26" x14ac:dyDescent="0.25">
      <c r="A733" s="119"/>
      <c r="B733" s="119"/>
      <c r="C733" s="119"/>
      <c r="D733" s="119"/>
      <c r="E733" s="119"/>
      <c r="F733" s="119"/>
      <c r="G733" s="119"/>
      <c r="H733" s="119"/>
      <c r="I733" s="119"/>
      <c r="J733" s="119"/>
      <c r="K733" s="119"/>
      <c r="L733" s="119"/>
      <c r="M733" s="119"/>
      <c r="N733" s="119"/>
      <c r="O733" s="119"/>
      <c r="P733" s="119"/>
      <c r="Q733" s="119"/>
      <c r="R733" s="119"/>
      <c r="S733" s="119"/>
      <c r="T733" s="119"/>
      <c r="U733" s="119"/>
      <c r="V733" s="119"/>
      <c r="W733" s="119"/>
      <c r="X733" s="119"/>
      <c r="Y733" s="119"/>
      <c r="Z733" s="119"/>
    </row>
    <row r="734" spans="1:26" x14ac:dyDescent="0.25">
      <c r="A734" s="119"/>
      <c r="B734" s="119"/>
      <c r="C734" s="119"/>
      <c r="D734" s="119"/>
      <c r="E734" s="119"/>
      <c r="F734" s="119"/>
      <c r="G734" s="119"/>
      <c r="H734" s="119"/>
      <c r="I734" s="119"/>
      <c r="J734" s="119"/>
      <c r="K734" s="119"/>
      <c r="L734" s="119"/>
      <c r="M734" s="119"/>
      <c r="N734" s="119"/>
      <c r="O734" s="119"/>
      <c r="P734" s="119"/>
      <c r="Q734" s="119"/>
      <c r="R734" s="119"/>
      <c r="S734" s="119"/>
      <c r="T734" s="119"/>
      <c r="U734" s="119"/>
      <c r="V734" s="119"/>
      <c r="W734" s="119"/>
      <c r="X734" s="119"/>
      <c r="Y734" s="119"/>
      <c r="Z734" s="119"/>
    </row>
    <row r="735" spans="1:26" x14ac:dyDescent="0.25">
      <c r="A735" s="119"/>
      <c r="B735" s="119"/>
      <c r="C735" s="119"/>
      <c r="D735" s="119"/>
      <c r="E735" s="119"/>
      <c r="F735" s="119"/>
      <c r="G735" s="119"/>
      <c r="H735" s="119"/>
      <c r="I735" s="119"/>
      <c r="J735" s="119"/>
      <c r="K735" s="119"/>
      <c r="L735" s="119"/>
      <c r="M735" s="119"/>
      <c r="N735" s="119"/>
      <c r="O735" s="119"/>
      <c r="P735" s="119"/>
      <c r="Q735" s="119"/>
      <c r="R735" s="119"/>
      <c r="S735" s="119"/>
      <c r="T735" s="119"/>
      <c r="U735" s="119"/>
      <c r="V735" s="119"/>
      <c r="W735" s="119"/>
      <c r="X735" s="119"/>
      <c r="Y735" s="119"/>
      <c r="Z735" s="119"/>
    </row>
    <row r="736" spans="1:26" x14ac:dyDescent="0.25">
      <c r="A736" s="119"/>
      <c r="B736" s="119"/>
      <c r="C736" s="119"/>
      <c r="D736" s="119"/>
      <c r="E736" s="119"/>
      <c r="F736" s="119"/>
      <c r="G736" s="119"/>
      <c r="H736" s="119"/>
      <c r="I736" s="119"/>
      <c r="J736" s="119"/>
      <c r="K736" s="119"/>
      <c r="L736" s="119"/>
      <c r="M736" s="119"/>
      <c r="N736" s="119"/>
      <c r="O736" s="119"/>
      <c r="P736" s="119"/>
      <c r="Q736" s="119"/>
      <c r="R736" s="119"/>
      <c r="S736" s="119"/>
      <c r="T736" s="119"/>
      <c r="U736" s="119"/>
      <c r="V736" s="119"/>
      <c r="W736" s="119"/>
      <c r="X736" s="119"/>
      <c r="Y736" s="119"/>
      <c r="Z736" s="119"/>
    </row>
    <row r="737" spans="1:26" x14ac:dyDescent="0.25">
      <c r="A737" s="119"/>
      <c r="B737" s="119"/>
      <c r="C737" s="119"/>
      <c r="D737" s="119"/>
      <c r="E737" s="119"/>
      <c r="F737" s="119"/>
      <c r="G737" s="119"/>
      <c r="H737" s="119"/>
      <c r="I737" s="119"/>
      <c r="J737" s="119"/>
      <c r="K737" s="119"/>
      <c r="L737" s="119"/>
      <c r="M737" s="119"/>
      <c r="N737" s="119"/>
      <c r="O737" s="119"/>
      <c r="P737" s="119"/>
      <c r="Q737" s="119"/>
      <c r="R737" s="119"/>
      <c r="S737" s="119"/>
      <c r="T737" s="119"/>
      <c r="U737" s="119"/>
      <c r="V737" s="119"/>
      <c r="W737" s="119"/>
      <c r="X737" s="119"/>
      <c r="Y737" s="119"/>
      <c r="Z737" s="119"/>
    </row>
    <row r="738" spans="1:26" x14ac:dyDescent="0.25">
      <c r="A738" s="119"/>
      <c r="B738" s="119"/>
      <c r="C738" s="119"/>
      <c r="D738" s="119"/>
      <c r="E738" s="119"/>
      <c r="F738" s="119"/>
      <c r="G738" s="119"/>
      <c r="H738" s="119"/>
      <c r="I738" s="119"/>
      <c r="J738" s="119"/>
      <c r="K738" s="119"/>
      <c r="L738" s="119"/>
      <c r="M738" s="119"/>
      <c r="N738" s="119"/>
      <c r="O738" s="119"/>
      <c r="P738" s="119"/>
      <c r="Q738" s="119"/>
      <c r="R738" s="119"/>
      <c r="S738" s="119"/>
      <c r="T738" s="119"/>
      <c r="U738" s="119"/>
      <c r="V738" s="119"/>
      <c r="W738" s="119"/>
      <c r="X738" s="119"/>
      <c r="Y738" s="119"/>
      <c r="Z738" s="119"/>
    </row>
    <row r="739" spans="1:26" x14ac:dyDescent="0.25">
      <c r="A739" s="119"/>
      <c r="B739" s="119"/>
      <c r="C739" s="119"/>
      <c r="D739" s="119"/>
      <c r="E739" s="119"/>
      <c r="F739" s="119"/>
      <c r="G739" s="119"/>
      <c r="H739" s="119"/>
      <c r="I739" s="119"/>
      <c r="J739" s="119"/>
      <c r="K739" s="119"/>
      <c r="L739" s="119"/>
      <c r="M739" s="119"/>
      <c r="N739" s="119"/>
      <c r="O739" s="119"/>
      <c r="P739" s="119"/>
      <c r="Q739" s="119"/>
      <c r="R739" s="119"/>
      <c r="S739" s="119"/>
      <c r="T739" s="119"/>
      <c r="U739" s="119"/>
      <c r="V739" s="119"/>
      <c r="W739" s="119"/>
      <c r="X739" s="119"/>
      <c r="Y739" s="119"/>
      <c r="Z739" s="119"/>
    </row>
    <row r="740" spans="1:26" x14ac:dyDescent="0.25">
      <c r="A740" s="119"/>
      <c r="B740" s="119"/>
      <c r="C740" s="119"/>
      <c r="D740" s="119"/>
      <c r="E740" s="119"/>
      <c r="F740" s="119"/>
      <c r="G740" s="119"/>
      <c r="H740" s="119"/>
      <c r="I740" s="119"/>
      <c r="J740" s="119"/>
      <c r="K740" s="119"/>
      <c r="L740" s="119"/>
      <c r="M740" s="119"/>
      <c r="N740" s="119"/>
      <c r="O740" s="119"/>
      <c r="P740" s="119"/>
      <c r="Q740" s="119"/>
      <c r="R740" s="119"/>
      <c r="S740" s="119"/>
      <c r="T740" s="119"/>
      <c r="U740" s="119"/>
      <c r="V740" s="119"/>
      <c r="W740" s="119"/>
      <c r="X740" s="119"/>
      <c r="Y740" s="119"/>
      <c r="Z740" s="119"/>
    </row>
    <row r="741" spans="1:26" x14ac:dyDescent="0.25">
      <c r="A741" s="119"/>
      <c r="B741" s="119"/>
      <c r="C741" s="119"/>
      <c r="D741" s="119"/>
      <c r="E741" s="119"/>
      <c r="F741" s="119"/>
      <c r="G741" s="119"/>
      <c r="H741" s="119"/>
      <c r="I741" s="119"/>
      <c r="J741" s="119"/>
      <c r="K741" s="119"/>
      <c r="L741" s="119"/>
      <c r="M741" s="119"/>
      <c r="N741" s="119"/>
      <c r="O741" s="119"/>
      <c r="P741" s="119"/>
      <c r="Q741" s="119"/>
      <c r="R741" s="119"/>
      <c r="S741" s="119"/>
      <c r="T741" s="119"/>
      <c r="U741" s="119"/>
      <c r="V741" s="119"/>
      <c r="W741" s="119"/>
      <c r="X741" s="119"/>
      <c r="Y741" s="119"/>
      <c r="Z741" s="119"/>
    </row>
    <row r="742" spans="1:26" x14ac:dyDescent="0.25">
      <c r="A742" s="119"/>
      <c r="B742" s="119"/>
      <c r="C742" s="119"/>
      <c r="D742" s="119"/>
      <c r="E742" s="119"/>
      <c r="F742" s="119"/>
      <c r="G742" s="119"/>
      <c r="H742" s="119"/>
      <c r="I742" s="119"/>
      <c r="J742" s="119"/>
      <c r="K742" s="119"/>
      <c r="L742" s="119"/>
      <c r="M742" s="119"/>
      <c r="N742" s="119"/>
      <c r="O742" s="119"/>
      <c r="P742" s="119"/>
      <c r="Q742" s="119"/>
      <c r="R742" s="119"/>
      <c r="S742" s="119"/>
      <c r="T742" s="119"/>
      <c r="U742" s="119"/>
      <c r="V742" s="119"/>
      <c r="W742" s="119"/>
      <c r="X742" s="119"/>
      <c r="Y742" s="119"/>
      <c r="Z742" s="119"/>
    </row>
    <row r="743" spans="1:26" x14ac:dyDescent="0.25">
      <c r="A743" s="119"/>
      <c r="B743" s="119"/>
      <c r="C743" s="119"/>
      <c r="D743" s="119"/>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row>
    <row r="744" spans="1:26" x14ac:dyDescent="0.25">
      <c r="A744" s="119"/>
      <c r="B744" s="119"/>
      <c r="C744" s="119"/>
      <c r="D744" s="119"/>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row>
    <row r="745" spans="1:26" x14ac:dyDescent="0.25">
      <c r="A745" s="119"/>
      <c r="B745" s="119"/>
      <c r="C745" s="11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row>
    <row r="746" spans="1:26" x14ac:dyDescent="0.25">
      <c r="A746" s="119"/>
      <c r="B746" s="119"/>
      <c r="C746" s="11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row>
    <row r="747" spans="1:26" x14ac:dyDescent="0.25">
      <c r="A747" s="119"/>
      <c r="B747" s="119"/>
      <c r="C747" s="119"/>
      <c r="D747" s="119"/>
      <c r="E747" s="119"/>
      <c r="F747" s="119"/>
      <c r="G747" s="119"/>
      <c r="H747" s="119"/>
      <c r="I747" s="119"/>
      <c r="J747" s="119"/>
      <c r="K747" s="119"/>
      <c r="L747" s="119"/>
      <c r="M747" s="119"/>
      <c r="N747" s="119"/>
      <c r="O747" s="119"/>
      <c r="P747" s="119"/>
      <c r="Q747" s="119"/>
      <c r="R747" s="119"/>
      <c r="S747" s="119"/>
      <c r="T747" s="119"/>
      <c r="U747" s="119"/>
      <c r="V747" s="119"/>
      <c r="W747" s="119"/>
      <c r="X747" s="119"/>
      <c r="Y747" s="119"/>
      <c r="Z747" s="119"/>
    </row>
    <row r="748" spans="1:26" x14ac:dyDescent="0.25">
      <c r="A748" s="119"/>
      <c r="B748" s="119"/>
      <c r="C748" s="119"/>
      <c r="D748" s="119"/>
      <c r="E748" s="119"/>
      <c r="F748" s="119"/>
      <c r="G748" s="119"/>
      <c r="H748" s="119"/>
      <c r="I748" s="119"/>
      <c r="J748" s="119"/>
      <c r="K748" s="119"/>
      <c r="L748" s="119"/>
      <c r="M748" s="119"/>
      <c r="N748" s="119"/>
      <c r="O748" s="119"/>
      <c r="P748" s="119"/>
      <c r="Q748" s="119"/>
      <c r="R748" s="119"/>
      <c r="S748" s="119"/>
      <c r="T748" s="119"/>
      <c r="U748" s="119"/>
      <c r="V748" s="119"/>
      <c r="W748" s="119"/>
      <c r="X748" s="119"/>
      <c r="Y748" s="119"/>
      <c r="Z748" s="119"/>
    </row>
    <row r="749" spans="1:26" x14ac:dyDescent="0.25">
      <c r="A749" s="119"/>
      <c r="B749" s="119"/>
      <c r="C749" s="11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Z749" s="119"/>
    </row>
    <row r="750" spans="1:26" x14ac:dyDescent="0.25">
      <c r="A750" s="119"/>
      <c r="B750" s="119"/>
      <c r="C750" s="11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Z750" s="119"/>
    </row>
    <row r="751" spans="1:26" x14ac:dyDescent="0.25">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row>
    <row r="752" spans="1:26" x14ac:dyDescent="0.25">
      <c r="A752" s="119"/>
      <c r="B752" s="119"/>
      <c r="C752" s="11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row>
    <row r="753" spans="1:26" x14ac:dyDescent="0.25">
      <c r="A753" s="119"/>
      <c r="B753" s="119"/>
      <c r="C753" s="119"/>
      <c r="D753" s="119"/>
      <c r="E753" s="119"/>
      <c r="F753" s="119"/>
      <c r="G753" s="119"/>
      <c r="H753" s="119"/>
      <c r="I753" s="119"/>
      <c r="J753" s="119"/>
      <c r="K753" s="119"/>
      <c r="L753" s="119"/>
      <c r="M753" s="119"/>
      <c r="N753" s="119"/>
      <c r="O753" s="119"/>
      <c r="P753" s="119"/>
      <c r="Q753" s="119"/>
      <c r="R753" s="119"/>
      <c r="S753" s="119"/>
      <c r="T753" s="119"/>
      <c r="U753" s="119"/>
      <c r="V753" s="119"/>
      <c r="W753" s="119"/>
      <c r="X753" s="119"/>
      <c r="Y753" s="119"/>
      <c r="Z753" s="119"/>
    </row>
    <row r="754" spans="1:26" x14ac:dyDescent="0.25">
      <c r="A754" s="119"/>
      <c r="B754" s="119"/>
      <c r="C754" s="119"/>
      <c r="D754" s="119"/>
      <c r="E754" s="119"/>
      <c r="F754" s="119"/>
      <c r="G754" s="119"/>
      <c r="H754" s="119"/>
      <c r="I754" s="119"/>
      <c r="J754" s="119"/>
      <c r="K754" s="119"/>
      <c r="L754" s="119"/>
      <c r="M754" s="119"/>
      <c r="N754" s="119"/>
      <c r="O754" s="119"/>
      <c r="P754" s="119"/>
      <c r="Q754" s="119"/>
      <c r="R754" s="119"/>
      <c r="S754" s="119"/>
      <c r="T754" s="119"/>
      <c r="U754" s="119"/>
      <c r="V754" s="119"/>
      <c r="W754" s="119"/>
      <c r="X754" s="119"/>
      <c r="Y754" s="119"/>
      <c r="Z754" s="119"/>
    </row>
    <row r="755" spans="1:26" x14ac:dyDescent="0.25">
      <c r="A755" s="119"/>
      <c r="B755" s="119"/>
      <c r="C755" s="119"/>
      <c r="D755" s="119"/>
      <c r="E755" s="119"/>
      <c r="F755" s="119"/>
      <c r="G755" s="119"/>
      <c r="H755" s="119"/>
      <c r="I755" s="119"/>
      <c r="J755" s="119"/>
      <c r="K755" s="119"/>
      <c r="L755" s="119"/>
      <c r="M755" s="119"/>
      <c r="N755" s="119"/>
      <c r="O755" s="119"/>
      <c r="P755" s="119"/>
      <c r="Q755" s="119"/>
      <c r="R755" s="119"/>
      <c r="S755" s="119"/>
      <c r="T755" s="119"/>
      <c r="U755" s="119"/>
      <c r="V755" s="119"/>
      <c r="W755" s="119"/>
      <c r="X755" s="119"/>
      <c r="Y755" s="119"/>
      <c r="Z755" s="119"/>
    </row>
    <row r="756" spans="1:26" x14ac:dyDescent="0.25">
      <c r="A756" s="119"/>
      <c r="B756" s="119"/>
      <c r="C756" s="119"/>
      <c r="D756" s="119"/>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row>
    <row r="757" spans="1:26" x14ac:dyDescent="0.25">
      <c r="A757" s="119"/>
      <c r="B757" s="119"/>
      <c r="C757" s="119"/>
      <c r="D757" s="119"/>
      <c r="E757" s="119"/>
      <c r="F757" s="119"/>
      <c r="G757" s="119"/>
      <c r="H757" s="119"/>
      <c r="I757" s="119"/>
      <c r="J757" s="119"/>
      <c r="K757" s="119"/>
      <c r="L757" s="119"/>
      <c r="M757" s="119"/>
      <c r="N757" s="119"/>
      <c r="O757" s="119"/>
      <c r="P757" s="119"/>
      <c r="Q757" s="119"/>
      <c r="R757" s="119"/>
      <c r="S757" s="119"/>
      <c r="T757" s="119"/>
      <c r="U757" s="119"/>
      <c r="V757" s="119"/>
      <c r="W757" s="119"/>
      <c r="X757" s="119"/>
      <c r="Y757" s="119"/>
      <c r="Z757" s="119"/>
    </row>
    <row r="758" spans="1:26" x14ac:dyDescent="0.25">
      <c r="A758" s="119"/>
      <c r="B758" s="119"/>
      <c r="C758" s="119"/>
      <c r="D758" s="119"/>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row>
    <row r="759" spans="1:26" x14ac:dyDescent="0.25">
      <c r="A759" s="119"/>
      <c r="B759" s="119"/>
      <c r="C759" s="119"/>
      <c r="D759" s="119"/>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row>
    <row r="760" spans="1:26" x14ac:dyDescent="0.25">
      <c r="A760" s="119"/>
      <c r="B760" s="119"/>
      <c r="C760" s="11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row>
    <row r="761" spans="1:26" x14ac:dyDescent="0.25">
      <c r="A761" s="119"/>
      <c r="B761" s="119"/>
      <c r="C761" s="119"/>
      <c r="D761" s="119"/>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row>
    <row r="762" spans="1:26" x14ac:dyDescent="0.25">
      <c r="A762" s="119"/>
      <c r="B762" s="119"/>
      <c r="C762" s="119"/>
      <c r="D762" s="119"/>
      <c r="E762" s="119"/>
      <c r="F762" s="119"/>
      <c r="G762" s="119"/>
      <c r="H762" s="119"/>
      <c r="I762" s="119"/>
      <c r="J762" s="119"/>
      <c r="K762" s="119"/>
      <c r="L762" s="119"/>
      <c r="M762" s="119"/>
      <c r="N762" s="119"/>
      <c r="O762" s="119"/>
      <c r="P762" s="119"/>
      <c r="Q762" s="119"/>
      <c r="R762" s="119"/>
      <c r="S762" s="119"/>
      <c r="T762" s="119"/>
      <c r="U762" s="119"/>
      <c r="V762" s="119"/>
      <c r="W762" s="119"/>
      <c r="X762" s="119"/>
      <c r="Y762" s="119"/>
      <c r="Z762" s="119"/>
    </row>
    <row r="763" spans="1:26" x14ac:dyDescent="0.25">
      <c r="A763" s="119"/>
      <c r="B763" s="119"/>
      <c r="C763" s="119"/>
      <c r="D763" s="119"/>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119"/>
    </row>
    <row r="764" spans="1:26" x14ac:dyDescent="0.25">
      <c r="A764" s="119"/>
      <c r="B764" s="119"/>
      <c r="C764" s="119"/>
      <c r="D764" s="119"/>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119"/>
    </row>
    <row r="765" spans="1:26" x14ac:dyDescent="0.25">
      <c r="A765" s="119"/>
      <c r="B765" s="119"/>
      <c r="C765" s="119"/>
      <c r="D765" s="119"/>
      <c r="E765" s="119"/>
      <c r="F765" s="119"/>
      <c r="G765" s="119"/>
      <c r="H765" s="119"/>
      <c r="I765" s="119"/>
      <c r="J765" s="119"/>
      <c r="K765" s="119"/>
      <c r="L765" s="119"/>
      <c r="M765" s="119"/>
      <c r="N765" s="119"/>
      <c r="O765" s="119"/>
      <c r="P765" s="119"/>
      <c r="Q765" s="119"/>
      <c r="R765" s="119"/>
      <c r="S765" s="119"/>
      <c r="T765" s="119"/>
      <c r="U765" s="119"/>
      <c r="V765" s="119"/>
      <c r="W765" s="119"/>
      <c r="X765" s="119"/>
      <c r="Y765" s="119"/>
      <c r="Z765" s="119"/>
    </row>
    <row r="766" spans="1:26" x14ac:dyDescent="0.25">
      <c r="A766" s="119"/>
      <c r="B766" s="119"/>
      <c r="C766" s="119"/>
      <c r="D766" s="119"/>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119"/>
    </row>
    <row r="767" spans="1:26" x14ac:dyDescent="0.25">
      <c r="A767" s="119"/>
      <c r="B767" s="119"/>
      <c r="C767" s="119"/>
      <c r="D767" s="119"/>
      <c r="E767" s="119"/>
      <c r="F767" s="119"/>
      <c r="G767" s="119"/>
      <c r="H767" s="119"/>
      <c r="I767" s="119"/>
      <c r="J767" s="119"/>
      <c r="K767" s="119"/>
      <c r="L767" s="119"/>
      <c r="M767" s="119"/>
      <c r="N767" s="119"/>
      <c r="O767" s="119"/>
      <c r="P767" s="119"/>
      <c r="Q767" s="119"/>
      <c r="R767" s="119"/>
      <c r="S767" s="119"/>
      <c r="T767" s="119"/>
      <c r="U767" s="119"/>
      <c r="V767" s="119"/>
      <c r="W767" s="119"/>
      <c r="X767" s="119"/>
      <c r="Y767" s="119"/>
      <c r="Z767" s="119"/>
    </row>
    <row r="768" spans="1:26" x14ac:dyDescent="0.25">
      <c r="A768" s="119"/>
      <c r="B768" s="119"/>
      <c r="C768" s="119"/>
      <c r="D768" s="119"/>
      <c r="E768" s="119"/>
      <c r="F768" s="119"/>
      <c r="G768" s="119"/>
      <c r="H768" s="119"/>
      <c r="I768" s="119"/>
      <c r="J768" s="119"/>
      <c r="K768" s="119"/>
      <c r="L768" s="119"/>
      <c r="M768" s="119"/>
      <c r="N768" s="119"/>
      <c r="O768" s="119"/>
      <c r="P768" s="119"/>
      <c r="Q768" s="119"/>
      <c r="R768" s="119"/>
      <c r="S768" s="119"/>
      <c r="T768" s="119"/>
      <c r="U768" s="119"/>
      <c r="V768" s="119"/>
      <c r="W768" s="119"/>
      <c r="X768" s="119"/>
      <c r="Y768" s="119"/>
      <c r="Z768" s="119"/>
    </row>
    <row r="769" spans="1:26" x14ac:dyDescent="0.25">
      <c r="A769" s="119"/>
      <c r="B769" s="119"/>
      <c r="C769" s="119"/>
      <c r="D769" s="119"/>
      <c r="E769" s="119"/>
      <c r="F769" s="119"/>
      <c r="G769" s="119"/>
      <c r="H769" s="119"/>
      <c r="I769" s="119"/>
      <c r="J769" s="119"/>
      <c r="K769" s="119"/>
      <c r="L769" s="119"/>
      <c r="M769" s="119"/>
      <c r="N769" s="119"/>
      <c r="O769" s="119"/>
      <c r="P769" s="119"/>
      <c r="Q769" s="119"/>
      <c r="R769" s="119"/>
      <c r="S769" s="119"/>
      <c r="T769" s="119"/>
      <c r="U769" s="119"/>
      <c r="V769" s="119"/>
      <c r="W769" s="119"/>
      <c r="X769" s="119"/>
      <c r="Y769" s="119"/>
      <c r="Z769" s="119"/>
    </row>
    <row r="770" spans="1:26" x14ac:dyDescent="0.25">
      <c r="A770" s="119"/>
      <c r="B770" s="119"/>
      <c r="C770" s="119"/>
      <c r="D770" s="119"/>
      <c r="E770" s="119"/>
      <c r="F770" s="119"/>
      <c r="G770" s="119"/>
      <c r="H770" s="119"/>
      <c r="I770" s="119"/>
      <c r="J770" s="119"/>
      <c r="K770" s="119"/>
      <c r="L770" s="119"/>
      <c r="M770" s="119"/>
      <c r="N770" s="119"/>
      <c r="O770" s="119"/>
      <c r="P770" s="119"/>
      <c r="Q770" s="119"/>
      <c r="R770" s="119"/>
      <c r="S770" s="119"/>
      <c r="T770" s="119"/>
      <c r="U770" s="119"/>
      <c r="V770" s="119"/>
      <c r="W770" s="119"/>
      <c r="X770" s="119"/>
      <c r="Y770" s="119"/>
      <c r="Z770" s="119"/>
    </row>
    <row r="771" spans="1:26" x14ac:dyDescent="0.25">
      <c r="A771" s="119"/>
      <c r="B771" s="119"/>
      <c r="C771" s="119"/>
      <c r="D771" s="119"/>
      <c r="E771" s="119"/>
      <c r="F771" s="119"/>
      <c r="G771" s="119"/>
      <c r="H771" s="119"/>
      <c r="I771" s="119"/>
      <c r="J771" s="119"/>
      <c r="K771" s="119"/>
      <c r="L771" s="119"/>
      <c r="M771" s="119"/>
      <c r="N771" s="119"/>
      <c r="O771" s="119"/>
      <c r="P771" s="119"/>
      <c r="Q771" s="119"/>
      <c r="R771" s="119"/>
      <c r="S771" s="119"/>
      <c r="T771" s="119"/>
      <c r="U771" s="119"/>
      <c r="V771" s="119"/>
      <c r="W771" s="119"/>
      <c r="X771" s="119"/>
      <c r="Y771" s="119"/>
      <c r="Z771" s="119"/>
    </row>
    <row r="772" spans="1:26" x14ac:dyDescent="0.25">
      <c r="A772" s="119"/>
      <c r="B772" s="119"/>
      <c r="C772" s="119"/>
      <c r="D772" s="119"/>
      <c r="E772" s="119"/>
      <c r="F772" s="119"/>
      <c r="G772" s="119"/>
      <c r="H772" s="119"/>
      <c r="I772" s="119"/>
      <c r="J772" s="119"/>
      <c r="K772" s="119"/>
      <c r="L772" s="119"/>
      <c r="M772" s="119"/>
      <c r="N772" s="119"/>
      <c r="O772" s="119"/>
      <c r="P772" s="119"/>
      <c r="Q772" s="119"/>
      <c r="R772" s="119"/>
      <c r="S772" s="119"/>
      <c r="T772" s="119"/>
      <c r="U772" s="119"/>
      <c r="V772" s="119"/>
      <c r="W772" s="119"/>
      <c r="X772" s="119"/>
      <c r="Y772" s="119"/>
      <c r="Z772" s="119"/>
    </row>
    <row r="773" spans="1:26" x14ac:dyDescent="0.25">
      <c r="A773" s="119"/>
      <c r="B773" s="119"/>
      <c r="C773" s="119"/>
      <c r="D773" s="119"/>
      <c r="E773" s="119"/>
      <c r="F773" s="119"/>
      <c r="G773" s="119"/>
      <c r="H773" s="119"/>
      <c r="I773" s="119"/>
      <c r="J773" s="119"/>
      <c r="K773" s="119"/>
      <c r="L773" s="119"/>
      <c r="M773" s="119"/>
      <c r="N773" s="119"/>
      <c r="O773" s="119"/>
      <c r="P773" s="119"/>
      <c r="Q773" s="119"/>
      <c r="R773" s="119"/>
      <c r="S773" s="119"/>
      <c r="T773" s="119"/>
      <c r="U773" s="119"/>
      <c r="V773" s="119"/>
      <c r="W773" s="119"/>
      <c r="X773" s="119"/>
      <c r="Y773" s="119"/>
      <c r="Z773" s="119"/>
    </row>
    <row r="774" spans="1:26" x14ac:dyDescent="0.25">
      <c r="A774" s="119"/>
      <c r="B774" s="119"/>
      <c r="C774" s="119"/>
      <c r="D774" s="119"/>
      <c r="E774" s="119"/>
      <c r="F774" s="119"/>
      <c r="G774" s="119"/>
      <c r="H774" s="119"/>
      <c r="I774" s="119"/>
      <c r="J774" s="119"/>
      <c r="K774" s="119"/>
      <c r="L774" s="119"/>
      <c r="M774" s="119"/>
      <c r="N774" s="119"/>
      <c r="O774" s="119"/>
      <c r="P774" s="119"/>
      <c r="Q774" s="119"/>
      <c r="R774" s="119"/>
      <c r="S774" s="119"/>
      <c r="T774" s="119"/>
      <c r="U774" s="119"/>
      <c r="V774" s="119"/>
      <c r="W774" s="119"/>
      <c r="X774" s="119"/>
      <c r="Y774" s="119"/>
      <c r="Z774" s="119"/>
    </row>
    <row r="775" spans="1:26" x14ac:dyDescent="0.25">
      <c r="A775" s="119"/>
      <c r="B775" s="119"/>
      <c r="C775" s="119"/>
      <c r="D775" s="119"/>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row>
    <row r="776" spans="1:26" x14ac:dyDescent="0.25">
      <c r="A776" s="119"/>
      <c r="B776" s="119"/>
      <c r="C776" s="119"/>
      <c r="D776" s="119"/>
      <c r="E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row>
    <row r="777" spans="1:26" x14ac:dyDescent="0.25">
      <c r="A777" s="119"/>
      <c r="B777" s="119"/>
      <c r="C777" s="119"/>
      <c r="D777" s="119"/>
      <c r="E777" s="119"/>
      <c r="F777" s="119"/>
      <c r="G777" s="119"/>
      <c r="H777" s="119"/>
      <c r="I777" s="119"/>
      <c r="J777" s="119"/>
      <c r="K777" s="119"/>
      <c r="L777" s="119"/>
      <c r="M777" s="119"/>
      <c r="N777" s="119"/>
      <c r="O777" s="119"/>
      <c r="P777" s="119"/>
      <c r="Q777" s="119"/>
      <c r="R777" s="119"/>
      <c r="S777" s="119"/>
      <c r="T777" s="119"/>
      <c r="U777" s="119"/>
      <c r="V777" s="119"/>
      <c r="W777" s="119"/>
      <c r="X777" s="119"/>
      <c r="Y777" s="119"/>
      <c r="Z777" s="119"/>
    </row>
    <row r="778" spans="1:26" x14ac:dyDescent="0.25">
      <c r="A778" s="119"/>
      <c r="B778" s="119"/>
      <c r="C778" s="119"/>
      <c r="D778" s="119"/>
      <c r="E778" s="119"/>
      <c r="F778" s="119"/>
      <c r="G778" s="119"/>
      <c r="H778" s="119"/>
      <c r="I778" s="119"/>
      <c r="J778" s="119"/>
      <c r="K778" s="119"/>
      <c r="L778" s="119"/>
      <c r="M778" s="119"/>
      <c r="N778" s="119"/>
      <c r="O778" s="119"/>
      <c r="P778" s="119"/>
      <c r="Q778" s="119"/>
      <c r="R778" s="119"/>
      <c r="S778" s="119"/>
      <c r="T778" s="119"/>
      <c r="U778" s="119"/>
      <c r="V778" s="119"/>
      <c r="W778" s="119"/>
      <c r="X778" s="119"/>
      <c r="Y778" s="119"/>
      <c r="Z778" s="119"/>
    </row>
    <row r="779" spans="1:26" x14ac:dyDescent="0.25">
      <c r="A779" s="119"/>
      <c r="B779" s="119"/>
      <c r="C779" s="119"/>
      <c r="D779" s="119"/>
      <c r="E779" s="119"/>
      <c r="F779" s="119"/>
      <c r="G779" s="119"/>
      <c r="H779" s="119"/>
      <c r="I779" s="119"/>
      <c r="J779" s="119"/>
      <c r="K779" s="119"/>
      <c r="L779" s="119"/>
      <c r="M779" s="119"/>
      <c r="N779" s="119"/>
      <c r="O779" s="119"/>
      <c r="P779" s="119"/>
      <c r="Q779" s="119"/>
      <c r="R779" s="119"/>
      <c r="S779" s="119"/>
      <c r="T779" s="119"/>
      <c r="U779" s="119"/>
      <c r="V779" s="119"/>
      <c r="W779" s="119"/>
      <c r="X779" s="119"/>
      <c r="Y779" s="119"/>
      <c r="Z779" s="119"/>
    </row>
    <row r="780" spans="1:26" x14ac:dyDescent="0.25">
      <c r="A780" s="119"/>
      <c r="B780" s="119"/>
      <c r="C780" s="119"/>
      <c r="D780" s="119"/>
      <c r="E780" s="119"/>
      <c r="F780" s="119"/>
      <c r="G780" s="119"/>
      <c r="H780" s="119"/>
      <c r="I780" s="119"/>
      <c r="J780" s="119"/>
      <c r="K780" s="119"/>
      <c r="L780" s="119"/>
      <c r="M780" s="119"/>
      <c r="N780" s="119"/>
      <c r="O780" s="119"/>
      <c r="P780" s="119"/>
      <c r="Q780" s="119"/>
      <c r="R780" s="119"/>
      <c r="S780" s="119"/>
      <c r="T780" s="119"/>
      <c r="U780" s="119"/>
      <c r="V780" s="119"/>
      <c r="W780" s="119"/>
      <c r="X780" s="119"/>
      <c r="Y780" s="119"/>
      <c r="Z780" s="119"/>
    </row>
    <row r="781" spans="1:26" x14ac:dyDescent="0.25">
      <c r="A781" s="119"/>
      <c r="B781" s="119"/>
      <c r="C781" s="119"/>
      <c r="D781" s="119"/>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row>
    <row r="782" spans="1:26" x14ac:dyDescent="0.25">
      <c r="A782" s="119"/>
      <c r="B782" s="119"/>
      <c r="C782" s="119"/>
      <c r="D782" s="119"/>
      <c r="E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row>
    <row r="783" spans="1:26" x14ac:dyDescent="0.25">
      <c r="A783" s="119"/>
      <c r="B783" s="119"/>
      <c r="C783" s="119"/>
      <c r="D783" s="119"/>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row>
    <row r="784" spans="1:26" x14ac:dyDescent="0.25">
      <c r="A784" s="119"/>
      <c r="B784" s="119"/>
      <c r="C784" s="119"/>
      <c r="D784" s="119"/>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119"/>
    </row>
    <row r="785" spans="1:26" x14ac:dyDescent="0.25">
      <c r="A785" s="119"/>
      <c r="B785" s="119"/>
      <c r="C785" s="119"/>
      <c r="D785" s="119"/>
      <c r="E785" s="119"/>
      <c r="F785" s="119"/>
      <c r="G785" s="119"/>
      <c r="H785" s="119"/>
      <c r="I785" s="119"/>
      <c r="J785" s="119"/>
      <c r="K785" s="119"/>
      <c r="L785" s="119"/>
      <c r="M785" s="119"/>
      <c r="N785" s="119"/>
      <c r="O785" s="119"/>
      <c r="P785" s="119"/>
      <c r="Q785" s="119"/>
      <c r="R785" s="119"/>
      <c r="S785" s="119"/>
      <c r="T785" s="119"/>
      <c r="U785" s="119"/>
      <c r="V785" s="119"/>
      <c r="W785" s="119"/>
      <c r="X785" s="119"/>
      <c r="Y785" s="119"/>
      <c r="Z785" s="119"/>
    </row>
    <row r="786" spans="1:26" x14ac:dyDescent="0.25">
      <c r="A786" s="119"/>
      <c r="B786" s="119"/>
      <c r="C786" s="119"/>
      <c r="D786" s="119"/>
      <c r="E786" s="119"/>
      <c r="F786" s="119"/>
      <c r="G786" s="119"/>
      <c r="H786" s="119"/>
      <c r="I786" s="119"/>
      <c r="J786" s="119"/>
      <c r="K786" s="119"/>
      <c r="L786" s="119"/>
      <c r="M786" s="119"/>
      <c r="N786" s="119"/>
      <c r="O786" s="119"/>
      <c r="P786" s="119"/>
      <c r="Q786" s="119"/>
      <c r="R786" s="119"/>
      <c r="S786" s="119"/>
      <c r="T786" s="119"/>
      <c r="U786" s="119"/>
      <c r="V786" s="119"/>
      <c r="W786" s="119"/>
      <c r="X786" s="119"/>
      <c r="Y786" s="119"/>
      <c r="Z786" s="119"/>
    </row>
    <row r="787" spans="1:26" x14ac:dyDescent="0.25">
      <c r="A787" s="119"/>
      <c r="B787" s="119"/>
      <c r="C787" s="119"/>
      <c r="D787" s="119"/>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row>
    <row r="788" spans="1:26" x14ac:dyDescent="0.25">
      <c r="A788" s="119"/>
      <c r="B788" s="119"/>
      <c r="C788" s="119"/>
      <c r="D788" s="119"/>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row>
    <row r="789" spans="1:26" x14ac:dyDescent="0.25">
      <c r="A789" s="119"/>
      <c r="B789" s="119"/>
      <c r="C789" s="119"/>
      <c r="D789" s="119"/>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row>
    <row r="790" spans="1:26" x14ac:dyDescent="0.25">
      <c r="A790" s="119"/>
      <c r="B790" s="119"/>
      <c r="C790" s="119"/>
      <c r="D790" s="119"/>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row>
    <row r="791" spans="1:26" x14ac:dyDescent="0.25">
      <c r="A791" s="119"/>
      <c r="B791" s="119"/>
      <c r="C791" s="119"/>
      <c r="D791" s="119"/>
      <c r="E791" s="119"/>
      <c r="F791" s="119"/>
      <c r="G791" s="119"/>
      <c r="H791" s="119"/>
      <c r="I791" s="119"/>
      <c r="J791" s="119"/>
      <c r="K791" s="119"/>
      <c r="L791" s="119"/>
      <c r="M791" s="119"/>
      <c r="N791" s="119"/>
      <c r="O791" s="119"/>
      <c r="P791" s="119"/>
      <c r="Q791" s="119"/>
      <c r="R791" s="119"/>
      <c r="S791" s="119"/>
      <c r="T791" s="119"/>
      <c r="U791" s="119"/>
      <c r="V791" s="119"/>
      <c r="W791" s="119"/>
      <c r="X791" s="119"/>
      <c r="Y791" s="119"/>
      <c r="Z791" s="119"/>
    </row>
    <row r="792" spans="1:26" x14ac:dyDescent="0.25">
      <c r="A792" s="119"/>
      <c r="B792" s="119"/>
      <c r="C792" s="119"/>
      <c r="D792" s="119"/>
      <c r="E792" s="119"/>
      <c r="F792" s="119"/>
      <c r="G792" s="119"/>
      <c r="H792" s="119"/>
      <c r="I792" s="119"/>
      <c r="J792" s="119"/>
      <c r="K792" s="119"/>
      <c r="L792" s="119"/>
      <c r="M792" s="119"/>
      <c r="N792" s="119"/>
      <c r="O792" s="119"/>
      <c r="P792" s="119"/>
      <c r="Q792" s="119"/>
      <c r="R792" s="119"/>
      <c r="S792" s="119"/>
      <c r="T792" s="119"/>
      <c r="U792" s="119"/>
      <c r="V792" s="119"/>
      <c r="W792" s="119"/>
      <c r="X792" s="119"/>
      <c r="Y792" s="119"/>
      <c r="Z792" s="119"/>
    </row>
    <row r="793" spans="1:26" x14ac:dyDescent="0.25">
      <c r="A793" s="119"/>
      <c r="B793" s="119"/>
      <c r="C793" s="119"/>
      <c r="D793" s="119"/>
      <c r="E793" s="119"/>
      <c r="F793" s="119"/>
      <c r="G793" s="119"/>
      <c r="H793" s="119"/>
      <c r="I793" s="119"/>
      <c r="J793" s="119"/>
      <c r="K793" s="119"/>
      <c r="L793" s="119"/>
      <c r="M793" s="119"/>
      <c r="N793" s="119"/>
      <c r="O793" s="119"/>
      <c r="P793" s="119"/>
      <c r="Q793" s="119"/>
      <c r="R793" s="119"/>
      <c r="S793" s="119"/>
      <c r="T793" s="119"/>
      <c r="U793" s="119"/>
      <c r="V793" s="119"/>
      <c r="W793" s="119"/>
      <c r="X793" s="119"/>
      <c r="Y793" s="119"/>
      <c r="Z793" s="119"/>
    </row>
    <row r="794" spans="1:26" x14ac:dyDescent="0.25">
      <c r="A794" s="119"/>
      <c r="B794" s="119"/>
      <c r="C794" s="119"/>
      <c r="D794" s="119"/>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row>
    <row r="795" spans="1:26" x14ac:dyDescent="0.25">
      <c r="A795" s="119"/>
      <c r="B795" s="119"/>
      <c r="C795" s="119"/>
      <c r="D795" s="119"/>
      <c r="E795" s="119"/>
      <c r="F795" s="119"/>
      <c r="G795" s="119"/>
      <c r="H795" s="119"/>
      <c r="I795" s="119"/>
      <c r="J795" s="119"/>
      <c r="K795" s="119"/>
      <c r="L795" s="119"/>
      <c r="M795" s="119"/>
      <c r="N795" s="119"/>
      <c r="O795" s="119"/>
      <c r="P795" s="119"/>
      <c r="Q795" s="119"/>
      <c r="R795" s="119"/>
      <c r="S795" s="119"/>
      <c r="T795" s="119"/>
      <c r="U795" s="119"/>
      <c r="V795" s="119"/>
      <c r="W795" s="119"/>
      <c r="X795" s="119"/>
      <c r="Y795" s="119"/>
      <c r="Z795" s="119"/>
    </row>
    <row r="796" spans="1:26" x14ac:dyDescent="0.25">
      <c r="A796" s="119"/>
      <c r="B796" s="119"/>
      <c r="C796" s="119"/>
      <c r="D796" s="119"/>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row>
    <row r="797" spans="1:26" x14ac:dyDescent="0.25">
      <c r="A797" s="119"/>
      <c r="B797" s="119"/>
      <c r="C797" s="119"/>
      <c r="D797" s="119"/>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row>
    <row r="798" spans="1:26" x14ac:dyDescent="0.25">
      <c r="A798" s="119"/>
      <c r="B798" s="119"/>
      <c r="C798" s="119"/>
      <c r="D798" s="119"/>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row>
    <row r="799" spans="1:26" x14ac:dyDescent="0.25">
      <c r="A799" s="119"/>
      <c r="B799" s="119"/>
      <c r="C799" s="119"/>
      <c r="D799" s="119"/>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row>
    <row r="800" spans="1:26" x14ac:dyDescent="0.25">
      <c r="A800" s="119"/>
      <c r="B800" s="119"/>
      <c r="C800" s="119"/>
      <c r="D800" s="119"/>
      <c r="E800" s="119"/>
      <c r="F800" s="119"/>
      <c r="G800" s="119"/>
      <c r="H800" s="119"/>
      <c r="I800" s="119"/>
      <c r="J800" s="119"/>
      <c r="K800" s="119"/>
      <c r="L800" s="119"/>
      <c r="M800" s="119"/>
      <c r="N800" s="119"/>
      <c r="O800" s="119"/>
      <c r="P800" s="119"/>
      <c r="Q800" s="119"/>
      <c r="R800" s="119"/>
      <c r="S800" s="119"/>
      <c r="T800" s="119"/>
      <c r="U800" s="119"/>
      <c r="V800" s="119"/>
      <c r="W800" s="119"/>
      <c r="X800" s="119"/>
      <c r="Y800" s="119"/>
      <c r="Z800" s="119"/>
    </row>
    <row r="801" spans="1:26" x14ac:dyDescent="0.25">
      <c r="A801" s="119"/>
      <c r="B801" s="119"/>
      <c r="C801" s="119"/>
      <c r="D801" s="119"/>
      <c r="E801" s="119"/>
      <c r="F801" s="119"/>
      <c r="G801" s="119"/>
      <c r="H801" s="119"/>
      <c r="I801" s="119"/>
      <c r="J801" s="119"/>
      <c r="K801" s="119"/>
      <c r="L801" s="119"/>
      <c r="M801" s="119"/>
      <c r="N801" s="119"/>
      <c r="O801" s="119"/>
      <c r="P801" s="119"/>
      <c r="Q801" s="119"/>
      <c r="R801" s="119"/>
      <c r="S801" s="119"/>
      <c r="T801" s="119"/>
      <c r="U801" s="119"/>
      <c r="V801" s="119"/>
      <c r="W801" s="119"/>
      <c r="X801" s="119"/>
      <c r="Y801" s="119"/>
      <c r="Z801" s="119"/>
    </row>
    <row r="802" spans="1:26" x14ac:dyDescent="0.25">
      <c r="A802" s="119"/>
      <c r="B802" s="119"/>
      <c r="C802" s="119"/>
      <c r="D802" s="119"/>
      <c r="E802" s="119"/>
      <c r="F802" s="119"/>
      <c r="G802" s="119"/>
      <c r="H802" s="119"/>
      <c r="I802" s="119"/>
      <c r="J802" s="119"/>
      <c r="K802" s="119"/>
      <c r="L802" s="119"/>
      <c r="M802" s="119"/>
      <c r="N802" s="119"/>
      <c r="O802" s="119"/>
      <c r="P802" s="119"/>
      <c r="Q802" s="119"/>
      <c r="R802" s="119"/>
      <c r="S802" s="119"/>
      <c r="T802" s="119"/>
      <c r="U802" s="119"/>
      <c r="V802" s="119"/>
      <c r="W802" s="119"/>
      <c r="X802" s="119"/>
      <c r="Y802" s="119"/>
      <c r="Z802" s="119"/>
    </row>
    <row r="803" spans="1:26" x14ac:dyDescent="0.25">
      <c r="A803" s="119"/>
      <c r="B803" s="119"/>
      <c r="C803" s="119"/>
      <c r="D803" s="119"/>
      <c r="E803" s="119"/>
      <c r="F803" s="119"/>
      <c r="G803" s="119"/>
      <c r="H803" s="119"/>
      <c r="I803" s="119"/>
      <c r="J803" s="119"/>
      <c r="K803" s="119"/>
      <c r="L803" s="119"/>
      <c r="M803" s="119"/>
      <c r="N803" s="119"/>
      <c r="O803" s="119"/>
      <c r="P803" s="119"/>
      <c r="Q803" s="119"/>
      <c r="R803" s="119"/>
      <c r="S803" s="119"/>
      <c r="T803" s="119"/>
      <c r="U803" s="119"/>
      <c r="V803" s="119"/>
      <c r="W803" s="119"/>
      <c r="X803" s="119"/>
      <c r="Y803" s="119"/>
      <c r="Z803" s="119"/>
    </row>
    <row r="804" spans="1:26" x14ac:dyDescent="0.25">
      <c r="A804" s="119"/>
      <c r="B804" s="119"/>
      <c r="C804" s="119"/>
      <c r="D804" s="119"/>
      <c r="E804" s="119"/>
      <c r="F804" s="119"/>
      <c r="G804" s="119"/>
      <c r="H804" s="119"/>
      <c r="I804" s="119"/>
      <c r="J804" s="119"/>
      <c r="K804" s="119"/>
      <c r="L804" s="119"/>
      <c r="M804" s="119"/>
      <c r="N804" s="119"/>
      <c r="O804" s="119"/>
      <c r="P804" s="119"/>
      <c r="Q804" s="119"/>
      <c r="R804" s="119"/>
      <c r="S804" s="119"/>
      <c r="T804" s="119"/>
      <c r="U804" s="119"/>
      <c r="V804" s="119"/>
      <c r="W804" s="119"/>
      <c r="X804" s="119"/>
      <c r="Y804" s="119"/>
      <c r="Z804" s="119"/>
    </row>
    <row r="805" spans="1:26" x14ac:dyDescent="0.25">
      <c r="A805" s="119"/>
      <c r="B805" s="119"/>
      <c r="C805" s="119"/>
      <c r="D805" s="119"/>
      <c r="E805" s="119"/>
      <c r="F805" s="119"/>
      <c r="G805" s="119"/>
      <c r="H805" s="119"/>
      <c r="I805" s="119"/>
      <c r="J805" s="119"/>
      <c r="K805" s="119"/>
      <c r="L805" s="119"/>
      <c r="M805" s="119"/>
      <c r="N805" s="119"/>
      <c r="O805" s="119"/>
      <c r="P805" s="119"/>
      <c r="Q805" s="119"/>
      <c r="R805" s="119"/>
      <c r="S805" s="119"/>
      <c r="T805" s="119"/>
      <c r="U805" s="119"/>
      <c r="V805" s="119"/>
      <c r="W805" s="119"/>
      <c r="X805" s="119"/>
      <c r="Y805" s="119"/>
      <c r="Z805" s="119"/>
    </row>
    <row r="806" spans="1:26" x14ac:dyDescent="0.25">
      <c r="A806" s="119"/>
      <c r="B806" s="119"/>
      <c r="C806" s="119"/>
      <c r="D806" s="119"/>
      <c r="E806" s="119"/>
      <c r="F806" s="119"/>
      <c r="G806" s="119"/>
      <c r="H806" s="119"/>
      <c r="I806" s="119"/>
      <c r="J806" s="119"/>
      <c r="K806" s="119"/>
      <c r="L806" s="119"/>
      <c r="M806" s="119"/>
      <c r="N806" s="119"/>
      <c r="O806" s="119"/>
      <c r="P806" s="119"/>
      <c r="Q806" s="119"/>
      <c r="R806" s="119"/>
      <c r="S806" s="119"/>
      <c r="T806" s="119"/>
      <c r="U806" s="119"/>
      <c r="V806" s="119"/>
      <c r="W806" s="119"/>
      <c r="X806" s="119"/>
      <c r="Y806" s="119"/>
      <c r="Z806" s="119"/>
    </row>
    <row r="807" spans="1:26" x14ac:dyDescent="0.25">
      <c r="A807" s="119"/>
      <c r="B807" s="119"/>
      <c r="C807" s="119"/>
      <c r="D807" s="119"/>
      <c r="E807" s="119"/>
      <c r="F807" s="119"/>
      <c r="G807" s="119"/>
      <c r="H807" s="119"/>
      <c r="I807" s="119"/>
      <c r="J807" s="119"/>
      <c r="K807" s="119"/>
      <c r="L807" s="119"/>
      <c r="M807" s="119"/>
      <c r="N807" s="119"/>
      <c r="O807" s="119"/>
      <c r="P807" s="119"/>
      <c r="Q807" s="119"/>
      <c r="R807" s="119"/>
      <c r="S807" s="119"/>
      <c r="T807" s="119"/>
      <c r="U807" s="119"/>
      <c r="V807" s="119"/>
      <c r="W807" s="119"/>
      <c r="X807" s="119"/>
      <c r="Y807" s="119"/>
      <c r="Z807" s="119"/>
    </row>
    <row r="808" spans="1:26" x14ac:dyDescent="0.25">
      <c r="A808" s="119"/>
      <c r="B808" s="119"/>
      <c r="C808" s="119"/>
      <c r="D808" s="119"/>
      <c r="E808" s="119"/>
      <c r="F808" s="119"/>
      <c r="G808" s="119"/>
      <c r="H808" s="119"/>
      <c r="I808" s="119"/>
      <c r="J808" s="119"/>
      <c r="K808" s="119"/>
      <c r="L808" s="119"/>
      <c r="M808" s="119"/>
      <c r="N808" s="119"/>
      <c r="O808" s="119"/>
      <c r="P808" s="119"/>
      <c r="Q808" s="119"/>
      <c r="R808" s="119"/>
      <c r="S808" s="119"/>
      <c r="T808" s="119"/>
      <c r="U808" s="119"/>
      <c r="V808" s="119"/>
      <c r="W808" s="119"/>
      <c r="X808" s="119"/>
      <c r="Y808" s="119"/>
      <c r="Z808" s="119"/>
    </row>
    <row r="809" spans="1:26" x14ac:dyDescent="0.25">
      <c r="A809" s="119"/>
      <c r="B809" s="119"/>
      <c r="C809" s="119"/>
      <c r="D809" s="119"/>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row>
    <row r="810" spans="1:26" x14ac:dyDescent="0.25">
      <c r="A810" s="119"/>
      <c r="B810" s="119"/>
      <c r="C810" s="119"/>
      <c r="D810" s="119"/>
      <c r="E810" s="119"/>
      <c r="F810" s="119"/>
      <c r="G810" s="119"/>
      <c r="H810" s="119"/>
      <c r="I810" s="119"/>
      <c r="J810" s="119"/>
      <c r="K810" s="119"/>
      <c r="L810" s="119"/>
      <c r="M810" s="119"/>
      <c r="N810" s="119"/>
      <c r="O810" s="119"/>
      <c r="P810" s="119"/>
      <c r="Q810" s="119"/>
      <c r="R810" s="119"/>
      <c r="S810" s="119"/>
      <c r="T810" s="119"/>
      <c r="U810" s="119"/>
      <c r="V810" s="119"/>
      <c r="W810" s="119"/>
      <c r="X810" s="119"/>
      <c r="Y810" s="119"/>
      <c r="Z810" s="119"/>
    </row>
    <row r="811" spans="1:26" x14ac:dyDescent="0.25">
      <c r="A811" s="119"/>
      <c r="B811" s="119"/>
      <c r="C811" s="119"/>
      <c r="D811" s="119"/>
      <c r="E811" s="119"/>
      <c r="F811" s="119"/>
      <c r="G811" s="119"/>
      <c r="H811" s="119"/>
      <c r="I811" s="119"/>
      <c r="J811" s="119"/>
      <c r="K811" s="119"/>
      <c r="L811" s="119"/>
      <c r="M811" s="119"/>
      <c r="N811" s="119"/>
      <c r="O811" s="119"/>
      <c r="P811" s="119"/>
      <c r="Q811" s="119"/>
      <c r="R811" s="119"/>
      <c r="S811" s="119"/>
      <c r="T811" s="119"/>
      <c r="U811" s="119"/>
      <c r="V811" s="119"/>
      <c r="W811" s="119"/>
      <c r="X811" s="119"/>
      <c r="Y811" s="119"/>
      <c r="Z811" s="119"/>
    </row>
    <row r="812" spans="1:26" x14ac:dyDescent="0.25">
      <c r="A812" s="119"/>
      <c r="B812" s="119"/>
      <c r="C812" s="119"/>
      <c r="D812" s="119"/>
      <c r="E812" s="119"/>
      <c r="F812" s="119"/>
      <c r="G812" s="119"/>
      <c r="H812" s="119"/>
      <c r="I812" s="119"/>
      <c r="J812" s="119"/>
      <c r="K812" s="119"/>
      <c r="L812" s="119"/>
      <c r="M812" s="119"/>
      <c r="N812" s="119"/>
      <c r="O812" s="119"/>
      <c r="P812" s="119"/>
      <c r="Q812" s="119"/>
      <c r="R812" s="119"/>
      <c r="S812" s="119"/>
      <c r="T812" s="119"/>
      <c r="U812" s="119"/>
      <c r="V812" s="119"/>
      <c r="W812" s="119"/>
      <c r="X812" s="119"/>
      <c r="Y812" s="119"/>
      <c r="Z812" s="119"/>
    </row>
    <row r="813" spans="1:26" x14ac:dyDescent="0.25">
      <c r="A813" s="119"/>
      <c r="B813" s="119"/>
      <c r="C813" s="119"/>
      <c r="D813" s="119"/>
      <c r="E813" s="119"/>
      <c r="F813" s="119"/>
      <c r="G813" s="119"/>
      <c r="H813" s="119"/>
      <c r="I813" s="119"/>
      <c r="J813" s="119"/>
      <c r="K813" s="119"/>
      <c r="L813" s="119"/>
      <c r="M813" s="119"/>
      <c r="N813" s="119"/>
      <c r="O813" s="119"/>
      <c r="P813" s="119"/>
      <c r="Q813" s="119"/>
      <c r="R813" s="119"/>
      <c r="S813" s="119"/>
      <c r="T813" s="119"/>
      <c r="U813" s="119"/>
      <c r="V813" s="119"/>
      <c r="W813" s="119"/>
      <c r="X813" s="119"/>
      <c r="Y813" s="119"/>
      <c r="Z813" s="119"/>
    </row>
    <row r="814" spans="1:26" x14ac:dyDescent="0.25">
      <c r="A814" s="119"/>
      <c r="B814" s="119"/>
      <c r="C814" s="119"/>
      <c r="D814" s="119"/>
      <c r="E814" s="119"/>
      <c r="F814" s="119"/>
      <c r="G814" s="119"/>
      <c r="H814" s="119"/>
      <c r="I814" s="119"/>
      <c r="J814" s="119"/>
      <c r="K814" s="119"/>
      <c r="L814" s="119"/>
      <c r="M814" s="119"/>
      <c r="N814" s="119"/>
      <c r="O814" s="119"/>
      <c r="P814" s="119"/>
      <c r="Q814" s="119"/>
      <c r="R814" s="119"/>
      <c r="S814" s="119"/>
      <c r="T814" s="119"/>
      <c r="U814" s="119"/>
      <c r="V814" s="119"/>
      <c r="W814" s="119"/>
      <c r="X814" s="119"/>
      <c r="Y814" s="119"/>
      <c r="Z814" s="119"/>
    </row>
    <row r="815" spans="1:26" x14ac:dyDescent="0.25">
      <c r="A815" s="119"/>
      <c r="B815" s="119"/>
      <c r="C815" s="119"/>
      <c r="D815" s="119"/>
      <c r="E815" s="119"/>
      <c r="F815" s="119"/>
      <c r="G815" s="119"/>
      <c r="H815" s="119"/>
      <c r="I815" s="119"/>
      <c r="J815" s="119"/>
      <c r="K815" s="119"/>
      <c r="L815" s="119"/>
      <c r="M815" s="119"/>
      <c r="N815" s="119"/>
      <c r="O815" s="119"/>
      <c r="P815" s="119"/>
      <c r="Q815" s="119"/>
      <c r="R815" s="119"/>
      <c r="S815" s="119"/>
      <c r="T815" s="119"/>
      <c r="U815" s="119"/>
      <c r="V815" s="119"/>
      <c r="W815" s="119"/>
      <c r="X815" s="119"/>
      <c r="Y815" s="119"/>
      <c r="Z815" s="119"/>
    </row>
    <row r="816" spans="1:26" x14ac:dyDescent="0.25">
      <c r="A816" s="119"/>
      <c r="B816" s="119"/>
      <c r="C816" s="119"/>
      <c r="D816" s="119"/>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row>
    <row r="817" spans="1:26" x14ac:dyDescent="0.25">
      <c r="A817" s="119"/>
      <c r="B817" s="119"/>
      <c r="C817" s="119"/>
      <c r="D817" s="119"/>
      <c r="E817" s="119"/>
      <c r="F817" s="119"/>
      <c r="G817" s="119"/>
      <c r="H817" s="119"/>
      <c r="I817" s="119"/>
      <c r="J817" s="119"/>
      <c r="K817" s="119"/>
      <c r="L817" s="119"/>
      <c r="M817" s="119"/>
      <c r="N817" s="119"/>
      <c r="O817" s="119"/>
      <c r="P817" s="119"/>
      <c r="Q817" s="119"/>
      <c r="R817" s="119"/>
      <c r="S817" s="119"/>
      <c r="T817" s="119"/>
      <c r="U817" s="119"/>
      <c r="V817" s="119"/>
      <c r="W817" s="119"/>
      <c r="X817" s="119"/>
      <c r="Y817" s="119"/>
      <c r="Z817" s="119"/>
    </row>
    <row r="818" spans="1:26" x14ac:dyDescent="0.25">
      <c r="A818" s="119"/>
      <c r="B818" s="119"/>
      <c r="C818" s="119"/>
      <c r="D818" s="119"/>
      <c r="E818" s="119"/>
      <c r="F818" s="119"/>
      <c r="G818" s="119"/>
      <c r="H818" s="119"/>
      <c r="I818" s="119"/>
      <c r="J818" s="119"/>
      <c r="K818" s="119"/>
      <c r="L818" s="119"/>
      <c r="M818" s="119"/>
      <c r="N818" s="119"/>
      <c r="O818" s="119"/>
      <c r="P818" s="119"/>
      <c r="Q818" s="119"/>
      <c r="R818" s="119"/>
      <c r="S818" s="119"/>
      <c r="T818" s="119"/>
      <c r="U818" s="119"/>
      <c r="V818" s="119"/>
      <c r="W818" s="119"/>
      <c r="X818" s="119"/>
      <c r="Y818" s="119"/>
      <c r="Z818" s="119"/>
    </row>
    <row r="819" spans="1:26" x14ac:dyDescent="0.25">
      <c r="A819" s="119"/>
      <c r="B819" s="119"/>
      <c r="C819" s="119"/>
      <c r="D819" s="119"/>
      <c r="E819" s="119"/>
      <c r="F819" s="119"/>
      <c r="G819" s="119"/>
      <c r="H819" s="119"/>
      <c r="I819" s="119"/>
      <c r="J819" s="119"/>
      <c r="K819" s="119"/>
      <c r="L819" s="119"/>
      <c r="M819" s="119"/>
      <c r="N819" s="119"/>
      <c r="O819" s="119"/>
      <c r="P819" s="119"/>
      <c r="Q819" s="119"/>
      <c r="R819" s="119"/>
      <c r="S819" s="119"/>
      <c r="T819" s="119"/>
      <c r="U819" s="119"/>
      <c r="V819" s="119"/>
      <c r="W819" s="119"/>
      <c r="X819" s="119"/>
      <c r="Y819" s="119"/>
      <c r="Z819" s="119"/>
    </row>
    <row r="820" spans="1:26" x14ac:dyDescent="0.25">
      <c r="A820" s="119"/>
      <c r="B820" s="119"/>
      <c r="C820" s="119"/>
      <c r="D820" s="119"/>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19"/>
    </row>
    <row r="821" spans="1:26" x14ac:dyDescent="0.25">
      <c r="A821" s="119"/>
      <c r="B821" s="119"/>
      <c r="C821" s="119"/>
      <c r="D821" s="119"/>
      <c r="E821" s="119"/>
      <c r="F821" s="119"/>
      <c r="G821" s="119"/>
      <c r="H821" s="119"/>
      <c r="I821" s="119"/>
      <c r="J821" s="119"/>
      <c r="K821" s="119"/>
      <c r="L821" s="119"/>
      <c r="M821" s="119"/>
      <c r="N821" s="119"/>
      <c r="O821" s="119"/>
      <c r="P821" s="119"/>
      <c r="Q821" s="119"/>
      <c r="R821" s="119"/>
      <c r="S821" s="119"/>
      <c r="T821" s="119"/>
      <c r="U821" s="119"/>
      <c r="V821" s="119"/>
      <c r="W821" s="119"/>
      <c r="X821" s="119"/>
      <c r="Y821" s="119"/>
      <c r="Z821" s="119"/>
    </row>
    <row r="822" spans="1:26" x14ac:dyDescent="0.25">
      <c r="A822" s="119"/>
      <c r="B822" s="119"/>
      <c r="C822" s="119"/>
      <c r="D822" s="119"/>
      <c r="E822" s="119"/>
      <c r="F822" s="119"/>
      <c r="G822" s="119"/>
      <c r="H822" s="119"/>
      <c r="I822" s="119"/>
      <c r="J822" s="119"/>
      <c r="K822" s="119"/>
      <c r="L822" s="119"/>
      <c r="M822" s="119"/>
      <c r="N822" s="119"/>
      <c r="O822" s="119"/>
      <c r="P822" s="119"/>
      <c r="Q822" s="119"/>
      <c r="R822" s="119"/>
      <c r="S822" s="119"/>
      <c r="T822" s="119"/>
      <c r="U822" s="119"/>
      <c r="V822" s="119"/>
      <c r="W822" s="119"/>
      <c r="X822" s="119"/>
      <c r="Y822" s="119"/>
      <c r="Z822" s="119"/>
    </row>
    <row r="823" spans="1:26" x14ac:dyDescent="0.25">
      <c r="A823" s="119"/>
      <c r="B823" s="119"/>
      <c r="C823" s="119"/>
      <c r="D823" s="119"/>
      <c r="E823" s="119"/>
      <c r="F823" s="119"/>
      <c r="G823" s="119"/>
      <c r="H823" s="119"/>
      <c r="I823" s="119"/>
      <c r="J823" s="119"/>
      <c r="K823" s="119"/>
      <c r="L823" s="119"/>
      <c r="M823" s="119"/>
      <c r="N823" s="119"/>
      <c r="O823" s="119"/>
      <c r="P823" s="119"/>
      <c r="Q823" s="119"/>
      <c r="R823" s="119"/>
      <c r="S823" s="119"/>
      <c r="T823" s="119"/>
      <c r="U823" s="119"/>
      <c r="V823" s="119"/>
      <c r="W823" s="119"/>
      <c r="X823" s="119"/>
      <c r="Y823" s="119"/>
      <c r="Z823" s="119"/>
    </row>
    <row r="824" spans="1:26" x14ac:dyDescent="0.25">
      <c r="A824" s="119"/>
      <c r="B824" s="119"/>
      <c r="C824" s="119"/>
      <c r="D824" s="119"/>
      <c r="E824" s="119"/>
      <c r="F824" s="119"/>
      <c r="G824" s="119"/>
      <c r="H824" s="119"/>
      <c r="I824" s="119"/>
      <c r="J824" s="119"/>
      <c r="K824" s="119"/>
      <c r="L824" s="119"/>
      <c r="M824" s="119"/>
      <c r="N824" s="119"/>
      <c r="O824" s="119"/>
      <c r="P824" s="119"/>
      <c r="Q824" s="119"/>
      <c r="R824" s="119"/>
      <c r="S824" s="119"/>
      <c r="T824" s="119"/>
      <c r="U824" s="119"/>
      <c r="V824" s="119"/>
      <c r="W824" s="119"/>
      <c r="X824" s="119"/>
      <c r="Y824" s="119"/>
      <c r="Z824" s="119"/>
    </row>
    <row r="825" spans="1:26" x14ac:dyDescent="0.25">
      <c r="A825" s="119"/>
      <c r="B825" s="119"/>
      <c r="C825" s="119"/>
      <c r="D825" s="119"/>
      <c r="E825" s="119"/>
      <c r="F825" s="119"/>
      <c r="G825" s="119"/>
      <c r="H825" s="119"/>
      <c r="I825" s="119"/>
      <c r="J825" s="119"/>
      <c r="K825" s="119"/>
      <c r="L825" s="119"/>
      <c r="M825" s="119"/>
      <c r="N825" s="119"/>
      <c r="O825" s="119"/>
      <c r="P825" s="119"/>
      <c r="Q825" s="119"/>
      <c r="R825" s="119"/>
      <c r="S825" s="119"/>
      <c r="T825" s="119"/>
      <c r="U825" s="119"/>
      <c r="V825" s="119"/>
      <c r="W825" s="119"/>
      <c r="X825" s="119"/>
      <c r="Y825" s="119"/>
      <c r="Z825" s="119"/>
    </row>
    <row r="826" spans="1:26" x14ac:dyDescent="0.25">
      <c r="A826" s="119"/>
      <c r="B826" s="119"/>
      <c r="C826" s="119"/>
      <c r="D826" s="119"/>
      <c r="E826" s="119"/>
      <c r="F826" s="119"/>
      <c r="G826" s="119"/>
      <c r="H826" s="119"/>
      <c r="I826" s="119"/>
      <c r="J826" s="119"/>
      <c r="K826" s="119"/>
      <c r="L826" s="119"/>
      <c r="M826" s="119"/>
      <c r="N826" s="119"/>
      <c r="O826" s="119"/>
      <c r="P826" s="119"/>
      <c r="Q826" s="119"/>
      <c r="R826" s="119"/>
      <c r="S826" s="119"/>
      <c r="T826" s="119"/>
      <c r="U826" s="119"/>
      <c r="V826" s="119"/>
      <c r="W826" s="119"/>
      <c r="X826" s="119"/>
      <c r="Y826" s="119"/>
      <c r="Z826" s="119"/>
    </row>
    <row r="827" spans="1:26" x14ac:dyDescent="0.25">
      <c r="A827" s="119"/>
      <c r="B827" s="119"/>
      <c r="C827" s="119"/>
      <c r="D827" s="119"/>
      <c r="E827" s="119"/>
      <c r="F827" s="119"/>
      <c r="G827" s="119"/>
      <c r="H827" s="119"/>
      <c r="I827" s="119"/>
      <c r="J827" s="119"/>
      <c r="K827" s="119"/>
      <c r="L827" s="119"/>
      <c r="M827" s="119"/>
      <c r="N827" s="119"/>
      <c r="O827" s="119"/>
      <c r="P827" s="119"/>
      <c r="Q827" s="119"/>
      <c r="R827" s="119"/>
      <c r="S827" s="119"/>
      <c r="T827" s="119"/>
      <c r="U827" s="119"/>
      <c r="V827" s="119"/>
      <c r="W827" s="119"/>
      <c r="X827" s="119"/>
      <c r="Y827" s="119"/>
      <c r="Z827" s="119"/>
    </row>
    <row r="828" spans="1:26" x14ac:dyDescent="0.25">
      <c r="A828" s="119"/>
      <c r="B828" s="119"/>
      <c r="C828" s="119"/>
      <c r="D828" s="119"/>
      <c r="E828" s="119"/>
      <c r="F828" s="119"/>
      <c r="G828" s="119"/>
      <c r="H828" s="119"/>
      <c r="I828" s="119"/>
      <c r="J828" s="119"/>
      <c r="K828" s="119"/>
      <c r="L828" s="119"/>
      <c r="M828" s="119"/>
      <c r="N828" s="119"/>
      <c r="O828" s="119"/>
      <c r="P828" s="119"/>
      <c r="Q828" s="119"/>
      <c r="R828" s="119"/>
      <c r="S828" s="119"/>
      <c r="T828" s="119"/>
      <c r="U828" s="119"/>
      <c r="V828" s="119"/>
      <c r="W828" s="119"/>
      <c r="X828" s="119"/>
      <c r="Y828" s="119"/>
      <c r="Z828" s="119"/>
    </row>
    <row r="829" spans="1:26" x14ac:dyDescent="0.25">
      <c r="A829" s="119"/>
      <c r="B829" s="119"/>
      <c r="C829" s="119"/>
      <c r="D829" s="119"/>
      <c r="E829" s="119"/>
      <c r="F829" s="119"/>
      <c r="G829" s="119"/>
      <c r="H829" s="119"/>
      <c r="I829" s="119"/>
      <c r="J829" s="119"/>
      <c r="K829" s="119"/>
      <c r="L829" s="119"/>
      <c r="M829" s="119"/>
      <c r="N829" s="119"/>
      <c r="O829" s="119"/>
      <c r="P829" s="119"/>
      <c r="Q829" s="119"/>
      <c r="R829" s="119"/>
      <c r="S829" s="119"/>
      <c r="T829" s="119"/>
      <c r="U829" s="119"/>
      <c r="V829" s="119"/>
      <c r="W829" s="119"/>
      <c r="X829" s="119"/>
      <c r="Y829" s="119"/>
      <c r="Z829" s="119"/>
    </row>
    <row r="830" spans="1:26" x14ac:dyDescent="0.25">
      <c r="A830" s="119"/>
      <c r="B830" s="119"/>
      <c r="C830" s="119"/>
      <c r="D830" s="119"/>
      <c r="E830" s="119"/>
      <c r="F830" s="119"/>
      <c r="G830" s="119"/>
      <c r="H830" s="119"/>
      <c r="I830" s="119"/>
      <c r="J830" s="119"/>
      <c r="K830" s="119"/>
      <c r="L830" s="119"/>
      <c r="M830" s="119"/>
      <c r="N830" s="119"/>
      <c r="O830" s="119"/>
      <c r="P830" s="119"/>
      <c r="Q830" s="119"/>
      <c r="R830" s="119"/>
      <c r="S830" s="119"/>
      <c r="T830" s="119"/>
      <c r="U830" s="119"/>
      <c r="V830" s="119"/>
      <c r="W830" s="119"/>
      <c r="X830" s="119"/>
      <c r="Y830" s="119"/>
      <c r="Z830" s="119"/>
    </row>
    <row r="831" spans="1:26" x14ac:dyDescent="0.25">
      <c r="A831" s="119"/>
      <c r="B831" s="119"/>
      <c r="C831" s="119"/>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row>
    <row r="832" spans="1:26" x14ac:dyDescent="0.25">
      <c r="A832" s="119"/>
      <c r="B832" s="119"/>
      <c r="C832" s="119"/>
      <c r="D832" s="119"/>
      <c r="E832" s="119"/>
      <c r="F832" s="119"/>
      <c r="G832" s="119"/>
      <c r="H832" s="119"/>
      <c r="I832" s="119"/>
      <c r="J832" s="119"/>
      <c r="K832" s="119"/>
      <c r="L832" s="119"/>
      <c r="M832" s="119"/>
      <c r="N832" s="119"/>
      <c r="O832" s="119"/>
      <c r="P832" s="119"/>
      <c r="Q832" s="119"/>
      <c r="R832" s="119"/>
      <c r="S832" s="119"/>
      <c r="T832" s="119"/>
      <c r="U832" s="119"/>
      <c r="V832" s="119"/>
      <c r="W832" s="119"/>
      <c r="X832" s="119"/>
      <c r="Y832" s="119"/>
      <c r="Z832" s="119"/>
    </row>
    <row r="833" spans="1:26" x14ac:dyDescent="0.25">
      <c r="A833" s="119"/>
      <c r="B833" s="119"/>
      <c r="C833" s="119"/>
      <c r="D833" s="119"/>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row>
    <row r="834" spans="1:26" x14ac:dyDescent="0.25">
      <c r="A834" s="119"/>
      <c r="B834" s="119"/>
      <c r="C834" s="119"/>
      <c r="D834" s="119"/>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row>
    <row r="835" spans="1:26" x14ac:dyDescent="0.25">
      <c r="A835" s="119"/>
      <c r="B835" s="119"/>
      <c r="C835" s="119"/>
      <c r="D835" s="119"/>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row>
    <row r="836" spans="1:26" x14ac:dyDescent="0.25">
      <c r="A836" s="119"/>
      <c r="B836" s="119"/>
      <c r="C836" s="119"/>
      <c r="D836" s="119"/>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row>
    <row r="837" spans="1:26" x14ac:dyDescent="0.25">
      <c r="A837" s="119"/>
      <c r="B837" s="119"/>
      <c r="C837" s="119"/>
      <c r="D837" s="119"/>
      <c r="E837" s="119"/>
      <c r="F837" s="119"/>
      <c r="G837" s="119"/>
      <c r="H837" s="119"/>
      <c r="I837" s="119"/>
      <c r="J837" s="119"/>
      <c r="K837" s="119"/>
      <c r="L837" s="119"/>
      <c r="M837" s="119"/>
      <c r="N837" s="119"/>
      <c r="O837" s="119"/>
      <c r="P837" s="119"/>
      <c r="Q837" s="119"/>
      <c r="R837" s="119"/>
      <c r="S837" s="119"/>
      <c r="T837" s="119"/>
      <c r="U837" s="119"/>
      <c r="V837" s="119"/>
      <c r="W837" s="119"/>
      <c r="X837" s="119"/>
      <c r="Y837" s="119"/>
      <c r="Z837" s="119"/>
    </row>
    <row r="838" spans="1:26" x14ac:dyDescent="0.25">
      <c r="A838" s="119"/>
      <c r="B838" s="119"/>
      <c r="C838" s="119"/>
      <c r="D838" s="119"/>
      <c r="E838" s="119"/>
      <c r="F838" s="119"/>
      <c r="G838" s="119"/>
      <c r="H838" s="119"/>
      <c r="I838" s="119"/>
      <c r="J838" s="119"/>
      <c r="K838" s="119"/>
      <c r="L838" s="119"/>
      <c r="M838" s="119"/>
      <c r="N838" s="119"/>
      <c r="O838" s="119"/>
      <c r="P838" s="119"/>
      <c r="Q838" s="119"/>
      <c r="R838" s="119"/>
      <c r="S838" s="119"/>
      <c r="T838" s="119"/>
      <c r="U838" s="119"/>
      <c r="V838" s="119"/>
      <c r="W838" s="119"/>
      <c r="X838" s="119"/>
      <c r="Y838" s="119"/>
      <c r="Z838" s="119"/>
    </row>
    <row r="839" spans="1:26" x14ac:dyDescent="0.25">
      <c r="A839" s="119"/>
      <c r="B839" s="119"/>
      <c r="C839" s="119"/>
      <c r="D839" s="119"/>
      <c r="E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row>
    <row r="840" spans="1:26" x14ac:dyDescent="0.25">
      <c r="A840" s="119"/>
      <c r="B840" s="119"/>
      <c r="C840" s="119"/>
      <c r="D840" s="119"/>
      <c r="E840" s="119"/>
      <c r="F840" s="119"/>
      <c r="G840" s="119"/>
      <c r="H840" s="119"/>
      <c r="I840" s="119"/>
      <c r="J840" s="119"/>
      <c r="K840" s="119"/>
      <c r="L840" s="119"/>
      <c r="M840" s="119"/>
      <c r="N840" s="119"/>
      <c r="O840" s="119"/>
      <c r="P840" s="119"/>
      <c r="Q840" s="119"/>
      <c r="R840" s="119"/>
      <c r="S840" s="119"/>
      <c r="T840" s="119"/>
      <c r="U840" s="119"/>
      <c r="V840" s="119"/>
      <c r="W840" s="119"/>
      <c r="X840" s="119"/>
      <c r="Y840" s="119"/>
      <c r="Z840" s="119"/>
    </row>
    <row r="841" spans="1:26" x14ac:dyDescent="0.25">
      <c r="A841" s="119"/>
      <c r="B841" s="119"/>
      <c r="C841" s="119"/>
      <c r="D841" s="119"/>
      <c r="E841" s="119"/>
      <c r="F841" s="119"/>
      <c r="G841" s="119"/>
      <c r="H841" s="119"/>
      <c r="I841" s="119"/>
      <c r="J841" s="119"/>
      <c r="K841" s="119"/>
      <c r="L841" s="119"/>
      <c r="M841" s="119"/>
      <c r="N841" s="119"/>
      <c r="O841" s="119"/>
      <c r="P841" s="119"/>
      <c r="Q841" s="119"/>
      <c r="R841" s="119"/>
      <c r="S841" s="119"/>
      <c r="T841" s="119"/>
      <c r="U841" s="119"/>
      <c r="V841" s="119"/>
      <c r="W841" s="119"/>
      <c r="X841" s="119"/>
      <c r="Y841" s="119"/>
      <c r="Z841" s="119"/>
    </row>
    <row r="842" spans="1:26" x14ac:dyDescent="0.25">
      <c r="A842" s="119"/>
      <c r="B842" s="119"/>
      <c r="C842" s="119"/>
      <c r="D842" s="119"/>
      <c r="E842" s="119"/>
      <c r="F842" s="119"/>
      <c r="G842" s="119"/>
      <c r="H842" s="119"/>
      <c r="I842" s="119"/>
      <c r="J842" s="119"/>
      <c r="K842" s="119"/>
      <c r="L842" s="119"/>
      <c r="M842" s="119"/>
      <c r="N842" s="119"/>
      <c r="O842" s="119"/>
      <c r="P842" s="119"/>
      <c r="Q842" s="119"/>
      <c r="R842" s="119"/>
      <c r="S842" s="119"/>
      <c r="T842" s="119"/>
      <c r="U842" s="119"/>
      <c r="V842" s="119"/>
      <c r="W842" s="119"/>
      <c r="X842" s="119"/>
      <c r="Y842" s="119"/>
      <c r="Z842" s="119"/>
    </row>
    <row r="843" spans="1:26" x14ac:dyDescent="0.25">
      <c r="A843" s="119"/>
      <c r="B843" s="119"/>
      <c r="C843" s="119"/>
      <c r="D843" s="119"/>
      <c r="E843" s="119"/>
      <c r="F843" s="119"/>
      <c r="G843" s="119"/>
      <c r="H843" s="119"/>
      <c r="I843" s="119"/>
      <c r="J843" s="119"/>
      <c r="K843" s="119"/>
      <c r="L843" s="119"/>
      <c r="M843" s="119"/>
      <c r="N843" s="119"/>
      <c r="O843" s="119"/>
      <c r="P843" s="119"/>
      <c r="Q843" s="119"/>
      <c r="R843" s="119"/>
      <c r="S843" s="119"/>
      <c r="T843" s="119"/>
      <c r="U843" s="119"/>
      <c r="V843" s="119"/>
      <c r="W843" s="119"/>
      <c r="X843" s="119"/>
      <c r="Y843" s="119"/>
      <c r="Z843" s="119"/>
    </row>
    <row r="844" spans="1:26" x14ac:dyDescent="0.25">
      <c r="A844" s="119"/>
      <c r="B844" s="119"/>
      <c r="C844" s="119"/>
      <c r="D844" s="119"/>
      <c r="E844" s="119"/>
      <c r="F844" s="119"/>
      <c r="G844" s="119"/>
      <c r="H844" s="119"/>
      <c r="I844" s="119"/>
      <c r="J844" s="119"/>
      <c r="K844" s="119"/>
      <c r="L844" s="119"/>
      <c r="M844" s="119"/>
      <c r="N844" s="119"/>
      <c r="O844" s="119"/>
      <c r="P844" s="119"/>
      <c r="Q844" s="119"/>
      <c r="R844" s="119"/>
      <c r="S844" s="119"/>
      <c r="T844" s="119"/>
      <c r="U844" s="119"/>
      <c r="V844" s="119"/>
      <c r="W844" s="119"/>
      <c r="X844" s="119"/>
      <c r="Y844" s="119"/>
      <c r="Z844" s="119"/>
    </row>
    <row r="845" spans="1:26" x14ac:dyDescent="0.25">
      <c r="A845" s="119"/>
      <c r="B845" s="119"/>
      <c r="C845" s="119"/>
      <c r="D845" s="119"/>
      <c r="E845" s="119"/>
      <c r="F845" s="119"/>
      <c r="G845" s="119"/>
      <c r="H845" s="119"/>
      <c r="I845" s="119"/>
      <c r="J845" s="119"/>
      <c r="K845" s="119"/>
      <c r="L845" s="119"/>
      <c r="M845" s="119"/>
      <c r="N845" s="119"/>
      <c r="O845" s="119"/>
      <c r="P845" s="119"/>
      <c r="Q845" s="119"/>
      <c r="R845" s="119"/>
      <c r="S845" s="119"/>
      <c r="T845" s="119"/>
      <c r="U845" s="119"/>
      <c r="V845" s="119"/>
      <c r="W845" s="119"/>
      <c r="X845" s="119"/>
      <c r="Y845" s="119"/>
      <c r="Z845" s="119"/>
    </row>
    <row r="846" spans="1:26" x14ac:dyDescent="0.25">
      <c r="A846" s="119"/>
      <c r="B846" s="119"/>
      <c r="C846" s="119"/>
      <c r="D846" s="119"/>
      <c r="E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row>
    <row r="847" spans="1:26" x14ac:dyDescent="0.25">
      <c r="A847" s="119"/>
      <c r="B847" s="119"/>
      <c r="C847" s="119"/>
      <c r="D847" s="119"/>
      <c r="E847" s="119"/>
      <c r="F847" s="119"/>
      <c r="G847" s="119"/>
      <c r="H847" s="119"/>
      <c r="I847" s="119"/>
      <c r="J847" s="119"/>
      <c r="K847" s="119"/>
      <c r="L847" s="119"/>
      <c r="M847" s="119"/>
      <c r="N847" s="119"/>
      <c r="O847" s="119"/>
      <c r="P847" s="119"/>
      <c r="Q847" s="119"/>
      <c r="R847" s="119"/>
      <c r="S847" s="119"/>
      <c r="T847" s="119"/>
      <c r="U847" s="119"/>
      <c r="V847" s="119"/>
      <c r="W847" s="119"/>
      <c r="X847" s="119"/>
      <c r="Y847" s="119"/>
      <c r="Z847" s="119"/>
    </row>
    <row r="848" spans="1:26" x14ac:dyDescent="0.25">
      <c r="A848" s="119"/>
      <c r="B848" s="119"/>
      <c r="C848" s="119"/>
      <c r="D848" s="119"/>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row>
    <row r="849" spans="1:26" x14ac:dyDescent="0.25">
      <c r="A849" s="119"/>
      <c r="B849" s="119"/>
      <c r="C849" s="119"/>
      <c r="D849" s="119"/>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row>
    <row r="850" spans="1:26" x14ac:dyDescent="0.25">
      <c r="A850" s="119"/>
      <c r="B850" s="119"/>
      <c r="C850" s="119"/>
      <c r="D850" s="119"/>
      <c r="E850" s="119"/>
      <c r="F850" s="119"/>
      <c r="G850" s="119"/>
      <c r="H850" s="119"/>
      <c r="I850" s="119"/>
      <c r="J850" s="119"/>
      <c r="K850" s="119"/>
      <c r="L850" s="119"/>
      <c r="M850" s="119"/>
      <c r="N850" s="119"/>
      <c r="O850" s="119"/>
      <c r="P850" s="119"/>
      <c r="Q850" s="119"/>
      <c r="R850" s="119"/>
      <c r="S850" s="119"/>
      <c r="T850" s="119"/>
      <c r="U850" s="119"/>
      <c r="V850" s="119"/>
      <c r="W850" s="119"/>
      <c r="X850" s="119"/>
      <c r="Y850" s="119"/>
      <c r="Z850" s="119"/>
    </row>
    <row r="851" spans="1:26" x14ac:dyDescent="0.25">
      <c r="A851" s="119"/>
      <c r="B851" s="119"/>
      <c r="C851" s="119"/>
      <c r="D851" s="119"/>
      <c r="E851" s="119"/>
      <c r="F851" s="119"/>
      <c r="G851" s="119"/>
      <c r="H851" s="119"/>
      <c r="I851" s="119"/>
      <c r="J851" s="119"/>
      <c r="K851" s="119"/>
      <c r="L851" s="119"/>
      <c r="M851" s="119"/>
      <c r="N851" s="119"/>
      <c r="O851" s="119"/>
      <c r="P851" s="119"/>
      <c r="Q851" s="119"/>
      <c r="R851" s="119"/>
      <c r="S851" s="119"/>
      <c r="T851" s="119"/>
      <c r="U851" s="119"/>
      <c r="V851" s="119"/>
      <c r="W851" s="119"/>
      <c r="X851" s="119"/>
      <c r="Y851" s="119"/>
      <c r="Z851" s="119"/>
    </row>
    <row r="852" spans="1:26" x14ac:dyDescent="0.25">
      <c r="A852" s="119"/>
      <c r="B852" s="119"/>
      <c r="C852" s="119"/>
      <c r="D852" s="119"/>
      <c r="E852" s="119"/>
      <c r="F852" s="119"/>
      <c r="G852" s="119"/>
      <c r="H852" s="119"/>
      <c r="I852" s="119"/>
      <c r="J852" s="119"/>
      <c r="K852" s="119"/>
      <c r="L852" s="119"/>
      <c r="M852" s="119"/>
      <c r="N852" s="119"/>
      <c r="O852" s="119"/>
      <c r="P852" s="119"/>
      <c r="Q852" s="119"/>
      <c r="R852" s="119"/>
      <c r="S852" s="119"/>
      <c r="T852" s="119"/>
      <c r="U852" s="119"/>
      <c r="V852" s="119"/>
      <c r="W852" s="119"/>
      <c r="X852" s="119"/>
      <c r="Y852" s="119"/>
      <c r="Z852" s="119"/>
    </row>
    <row r="853" spans="1:26" x14ac:dyDescent="0.25">
      <c r="A853" s="119"/>
      <c r="B853" s="119"/>
      <c r="C853" s="119"/>
      <c r="D853" s="119"/>
      <c r="E853" s="119"/>
      <c r="F853" s="119"/>
      <c r="G853" s="119"/>
      <c r="H853" s="119"/>
      <c r="I853" s="119"/>
      <c r="J853" s="119"/>
      <c r="K853" s="119"/>
      <c r="L853" s="119"/>
      <c r="M853" s="119"/>
      <c r="N853" s="119"/>
      <c r="O853" s="119"/>
      <c r="P853" s="119"/>
      <c r="Q853" s="119"/>
      <c r="R853" s="119"/>
      <c r="S853" s="119"/>
      <c r="T853" s="119"/>
      <c r="U853" s="119"/>
      <c r="V853" s="119"/>
      <c r="W853" s="119"/>
      <c r="X853" s="119"/>
      <c r="Y853" s="119"/>
      <c r="Z853" s="119"/>
    </row>
    <row r="854" spans="1:26" x14ac:dyDescent="0.25">
      <c r="A854" s="119"/>
      <c r="B854" s="119"/>
      <c r="C854" s="119"/>
      <c r="D854" s="119"/>
      <c r="E854" s="119"/>
      <c r="F854" s="119"/>
      <c r="G854" s="119"/>
      <c r="H854" s="119"/>
      <c r="I854" s="119"/>
      <c r="J854" s="119"/>
      <c r="K854" s="119"/>
      <c r="L854" s="119"/>
      <c r="M854" s="119"/>
      <c r="N854" s="119"/>
      <c r="O854" s="119"/>
      <c r="P854" s="119"/>
      <c r="Q854" s="119"/>
      <c r="R854" s="119"/>
      <c r="S854" s="119"/>
      <c r="T854" s="119"/>
      <c r="U854" s="119"/>
      <c r="V854" s="119"/>
      <c r="W854" s="119"/>
      <c r="X854" s="119"/>
      <c r="Y854" s="119"/>
      <c r="Z854" s="119"/>
    </row>
    <row r="855" spans="1:26" x14ac:dyDescent="0.25">
      <c r="A855" s="119"/>
      <c r="B855" s="119"/>
      <c r="C855" s="11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row>
    <row r="856" spans="1:26" x14ac:dyDescent="0.25">
      <c r="A856" s="119"/>
      <c r="B856" s="119"/>
      <c r="C856" s="11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row>
    <row r="857" spans="1:26" x14ac:dyDescent="0.25">
      <c r="A857" s="119"/>
      <c r="B857" s="119"/>
      <c r="C857" s="119"/>
      <c r="D857" s="119"/>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row>
    <row r="858" spans="1:26" x14ac:dyDescent="0.25">
      <c r="A858" s="119"/>
      <c r="B858" s="119"/>
      <c r="C858" s="119"/>
      <c r="D858" s="119"/>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row>
    <row r="859" spans="1:26" x14ac:dyDescent="0.25">
      <c r="A859" s="119"/>
      <c r="B859" s="119"/>
      <c r="C859" s="119"/>
      <c r="D859" s="119"/>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row>
    <row r="860" spans="1:26" x14ac:dyDescent="0.25">
      <c r="A860" s="119"/>
      <c r="B860" s="119"/>
      <c r="C860" s="119"/>
      <c r="D860" s="119"/>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row>
    <row r="861" spans="1:26" x14ac:dyDescent="0.25">
      <c r="A861" s="119"/>
      <c r="B861" s="119"/>
      <c r="C861" s="119"/>
      <c r="D861" s="119"/>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row>
    <row r="862" spans="1:26" x14ac:dyDescent="0.25">
      <c r="A862" s="119"/>
      <c r="B862" s="119"/>
      <c r="C862" s="119"/>
      <c r="D862" s="119"/>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row>
    <row r="863" spans="1:26" x14ac:dyDescent="0.25">
      <c r="A863" s="119"/>
      <c r="B863" s="119"/>
      <c r="C863" s="119"/>
      <c r="D863" s="119"/>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row>
    <row r="864" spans="1:26" x14ac:dyDescent="0.25">
      <c r="A864" s="119"/>
      <c r="B864" s="119"/>
      <c r="C864" s="119"/>
      <c r="D864" s="119"/>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row>
    <row r="865" spans="1:26" x14ac:dyDescent="0.25">
      <c r="A865" s="119"/>
      <c r="B865" s="119"/>
      <c r="C865" s="11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row>
    <row r="866" spans="1:26" x14ac:dyDescent="0.25">
      <c r="A866" s="119"/>
      <c r="B866" s="119"/>
      <c r="C866" s="11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row>
    <row r="867" spans="1:26" x14ac:dyDescent="0.25">
      <c r="A867" s="119"/>
      <c r="B867" s="119"/>
      <c r="C867" s="11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row>
    <row r="868" spans="1:26" x14ac:dyDescent="0.25">
      <c r="A868" s="119"/>
      <c r="B868" s="119"/>
      <c r="C868" s="11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row>
    <row r="869" spans="1:26" x14ac:dyDescent="0.25">
      <c r="A869" s="119"/>
      <c r="B869" s="119"/>
      <c r="C869" s="119"/>
      <c r="D869" s="119"/>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row>
    <row r="870" spans="1:26" x14ac:dyDescent="0.25">
      <c r="A870" s="119"/>
      <c r="B870" s="119"/>
      <c r="C870" s="119"/>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row>
    <row r="871" spans="1:26" x14ac:dyDescent="0.25">
      <c r="A871" s="119"/>
      <c r="B871" s="119"/>
      <c r="C871" s="119"/>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row>
    <row r="872" spans="1:26" x14ac:dyDescent="0.25">
      <c r="A872" s="119"/>
      <c r="B872" s="119"/>
      <c r="C872" s="11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row>
    <row r="873" spans="1:26" x14ac:dyDescent="0.25">
      <c r="A873" s="119"/>
      <c r="B873" s="119"/>
      <c r="C873" s="11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row>
    <row r="874" spans="1:26" x14ac:dyDescent="0.25">
      <c r="A874" s="119"/>
      <c r="B874" s="119"/>
      <c r="C874" s="11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row>
    <row r="875" spans="1:26" x14ac:dyDescent="0.25">
      <c r="A875" s="119"/>
      <c r="B875" s="119"/>
      <c r="C875" s="11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row>
    <row r="876" spans="1:26" x14ac:dyDescent="0.25">
      <c r="A876" s="119"/>
      <c r="B876" s="119"/>
      <c r="C876" s="119"/>
      <c r="D876" s="119"/>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row>
    <row r="877" spans="1:26" x14ac:dyDescent="0.25">
      <c r="A877" s="119"/>
      <c r="B877" s="119"/>
      <c r="C877" s="119"/>
      <c r="D877" s="119"/>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row>
    <row r="878" spans="1:26" x14ac:dyDescent="0.25">
      <c r="A878" s="119"/>
      <c r="B878" s="119"/>
      <c r="C878" s="119"/>
      <c r="D878" s="119"/>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row>
    <row r="879" spans="1:26" x14ac:dyDescent="0.25">
      <c r="A879" s="119"/>
      <c r="B879" s="119"/>
      <c r="C879" s="11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row>
    <row r="880" spans="1:26" x14ac:dyDescent="0.25">
      <c r="A880" s="119"/>
      <c r="B880" s="119"/>
      <c r="C880" s="119"/>
      <c r="D880" s="119"/>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row>
    <row r="881" spans="1:26" x14ac:dyDescent="0.25">
      <c r="A881" s="119"/>
      <c r="B881" s="119"/>
      <c r="C881" s="119"/>
      <c r="D881" s="119"/>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row>
    <row r="882" spans="1:26" x14ac:dyDescent="0.25">
      <c r="A882" s="119"/>
      <c r="B882" s="119"/>
      <c r="C882" s="119"/>
      <c r="D882" s="119"/>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row>
    <row r="883" spans="1:26" x14ac:dyDescent="0.25">
      <c r="A883" s="119"/>
      <c r="B883" s="119"/>
      <c r="C883" s="11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row>
    <row r="884" spans="1:26" x14ac:dyDescent="0.25">
      <c r="A884" s="119"/>
      <c r="B884" s="119"/>
      <c r="C884" s="119"/>
      <c r="D884" s="119"/>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row>
    <row r="885" spans="1:26" x14ac:dyDescent="0.25">
      <c r="A885" s="119"/>
      <c r="B885" s="119"/>
      <c r="C885" s="119"/>
      <c r="D885" s="119"/>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row>
    <row r="886" spans="1:26" x14ac:dyDescent="0.25">
      <c r="A886" s="119"/>
      <c r="B886" s="119"/>
      <c r="C886" s="119"/>
      <c r="D886" s="119"/>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row>
    <row r="887" spans="1:26" x14ac:dyDescent="0.25">
      <c r="A887" s="119"/>
      <c r="B887" s="119"/>
      <c r="C887" s="119"/>
      <c r="D887" s="119"/>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row>
    <row r="888" spans="1:26" x14ac:dyDescent="0.25">
      <c r="A888" s="119"/>
      <c r="B888" s="119"/>
      <c r="C888" s="119"/>
      <c r="D888" s="119"/>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row>
    <row r="889" spans="1:26" x14ac:dyDescent="0.25">
      <c r="A889" s="119"/>
      <c r="B889" s="119"/>
      <c r="C889" s="119"/>
      <c r="D889" s="119"/>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row>
    <row r="890" spans="1:26" x14ac:dyDescent="0.25">
      <c r="A890" s="119"/>
      <c r="B890" s="119"/>
      <c r="C890" s="119"/>
      <c r="D890" s="119"/>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row>
    <row r="891" spans="1:26" x14ac:dyDescent="0.25">
      <c r="A891" s="119"/>
      <c r="B891" s="119"/>
      <c r="C891" s="11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row>
    <row r="892" spans="1:26" x14ac:dyDescent="0.25">
      <c r="A892" s="119"/>
      <c r="B892" s="119"/>
      <c r="C892" s="119"/>
      <c r="D892" s="119"/>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row>
    <row r="893" spans="1:26" x14ac:dyDescent="0.25">
      <c r="A893" s="119"/>
      <c r="B893" s="119"/>
      <c r="C893" s="119"/>
      <c r="D893" s="119"/>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row>
    <row r="894" spans="1:26" x14ac:dyDescent="0.25">
      <c r="A894" s="119"/>
      <c r="B894" s="119"/>
      <c r="C894" s="119"/>
      <c r="D894" s="119"/>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row>
    <row r="895" spans="1:26" x14ac:dyDescent="0.25">
      <c r="A895" s="119"/>
      <c r="B895" s="119"/>
      <c r="C895" s="119"/>
      <c r="D895" s="119"/>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row>
    <row r="896" spans="1:26" x14ac:dyDescent="0.25">
      <c r="A896" s="119"/>
      <c r="B896" s="119"/>
      <c r="C896" s="119"/>
      <c r="D896" s="119"/>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row>
    <row r="897" spans="1:26" x14ac:dyDescent="0.25">
      <c r="A897" s="119"/>
      <c r="B897" s="119"/>
      <c r="C897" s="119"/>
      <c r="D897" s="119"/>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row>
    <row r="898" spans="1:26" x14ac:dyDescent="0.25">
      <c r="A898" s="119"/>
      <c r="B898" s="119"/>
      <c r="C898" s="119"/>
      <c r="D898" s="119"/>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row>
    <row r="899" spans="1:26" x14ac:dyDescent="0.25">
      <c r="A899" s="119"/>
      <c r="B899" s="119"/>
      <c r="C899" s="119"/>
      <c r="D899" s="119"/>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row>
    <row r="900" spans="1:26" x14ac:dyDescent="0.25">
      <c r="A900" s="119"/>
      <c r="B900" s="119"/>
      <c r="C900" s="119"/>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row>
    <row r="901" spans="1:26" x14ac:dyDescent="0.25">
      <c r="A901" s="119"/>
      <c r="B901" s="119"/>
      <c r="C901" s="119"/>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row>
    <row r="902" spans="1:26" x14ac:dyDescent="0.25">
      <c r="A902" s="119"/>
      <c r="B902" s="119"/>
      <c r="C902" s="119"/>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row>
    <row r="903" spans="1:26" x14ac:dyDescent="0.25">
      <c r="A903" s="119"/>
      <c r="B903" s="119"/>
      <c r="C903" s="119"/>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row>
    <row r="904" spans="1:26" x14ac:dyDescent="0.25">
      <c r="A904" s="119"/>
      <c r="B904" s="119"/>
      <c r="C904" s="119"/>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row>
    <row r="905" spans="1:26" x14ac:dyDescent="0.25">
      <c r="A905" s="119"/>
      <c r="B905" s="119"/>
      <c r="C905" s="119"/>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row>
    <row r="906" spans="1:26" x14ac:dyDescent="0.25">
      <c r="A906" s="119"/>
      <c r="B906" s="119"/>
      <c r="C906" s="119"/>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row>
    <row r="907" spans="1:26" x14ac:dyDescent="0.25">
      <c r="A907" s="119"/>
      <c r="B907" s="119"/>
      <c r="C907" s="119"/>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row>
    <row r="908" spans="1:26" x14ac:dyDescent="0.25">
      <c r="A908" s="119"/>
      <c r="B908" s="119"/>
      <c r="C908" s="119"/>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row>
    <row r="909" spans="1:26" x14ac:dyDescent="0.25">
      <c r="A909" s="119"/>
      <c r="B909" s="119"/>
      <c r="C909" s="119"/>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row>
    <row r="910" spans="1:26" x14ac:dyDescent="0.25">
      <c r="A910" s="119"/>
      <c r="B910" s="119"/>
      <c r="C910" s="119"/>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row>
    <row r="911" spans="1:26" x14ac:dyDescent="0.25">
      <c r="A911" s="119"/>
      <c r="B911" s="119"/>
      <c r="C911" s="119"/>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row>
    <row r="912" spans="1:26" x14ac:dyDescent="0.25">
      <c r="A912" s="119"/>
      <c r="B912" s="119"/>
      <c r="C912" s="119"/>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row>
    <row r="913" spans="1:26" x14ac:dyDescent="0.25">
      <c r="A913" s="119"/>
      <c r="B913" s="119"/>
      <c r="C913" s="119"/>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row>
    <row r="914" spans="1:26" x14ac:dyDescent="0.25">
      <c r="A914" s="119"/>
      <c r="B914" s="119"/>
      <c r="C914" s="119"/>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row>
    <row r="915" spans="1:26" x14ac:dyDescent="0.25">
      <c r="A915" s="119"/>
      <c r="B915" s="119"/>
      <c r="C915" s="119"/>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row>
    <row r="916" spans="1:26" x14ac:dyDescent="0.25">
      <c r="A916" s="119"/>
      <c r="B916" s="119"/>
      <c r="C916" s="119"/>
      <c r="D916" s="119"/>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row>
    <row r="917" spans="1:26" x14ac:dyDescent="0.25">
      <c r="A917" s="119"/>
      <c r="B917" s="119"/>
      <c r="C917" s="119"/>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row>
    <row r="918" spans="1:26" x14ac:dyDescent="0.25">
      <c r="A918" s="119"/>
      <c r="B918" s="119"/>
      <c r="C918" s="11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row>
    <row r="919" spans="1:26" x14ac:dyDescent="0.25">
      <c r="A919" s="119"/>
      <c r="B919" s="119"/>
      <c r="C919" s="119"/>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row>
    <row r="920" spans="1:26" x14ac:dyDescent="0.25">
      <c r="A920" s="119"/>
      <c r="B920" s="119"/>
      <c r="C920" s="119"/>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row>
    <row r="921" spans="1:26" x14ac:dyDescent="0.25">
      <c r="A921" s="119"/>
      <c r="B921" s="119"/>
      <c r="C921" s="119"/>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row>
    <row r="922" spans="1:26" x14ac:dyDescent="0.25">
      <c r="A922" s="119"/>
      <c r="B922" s="119"/>
      <c r="C922" s="119"/>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row>
    <row r="923" spans="1:26" x14ac:dyDescent="0.25">
      <c r="A923" s="119"/>
      <c r="B923" s="119"/>
      <c r="C923" s="119"/>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row>
    <row r="924" spans="1:26" x14ac:dyDescent="0.25">
      <c r="A924" s="119"/>
      <c r="B924" s="119"/>
      <c r="C924" s="11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row>
    <row r="925" spans="1:26" x14ac:dyDescent="0.25">
      <c r="A925" s="119"/>
      <c r="B925" s="119"/>
      <c r="C925" s="119"/>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row>
    <row r="926" spans="1:26" x14ac:dyDescent="0.25">
      <c r="A926" s="119"/>
      <c r="B926" s="119"/>
      <c r="C926" s="119"/>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row>
    <row r="927" spans="1:26" x14ac:dyDescent="0.25">
      <c r="A927" s="119"/>
      <c r="B927" s="119"/>
      <c r="C927" s="119"/>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row>
    <row r="928" spans="1:26" x14ac:dyDescent="0.25">
      <c r="A928" s="119"/>
      <c r="B928" s="119"/>
      <c r="C928" s="119"/>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row>
    <row r="929" spans="1:26" x14ac:dyDescent="0.25">
      <c r="A929" s="119"/>
      <c r="B929" s="119"/>
      <c r="C929" s="119"/>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row>
    <row r="930" spans="1:26" x14ac:dyDescent="0.25">
      <c r="A930" s="119"/>
      <c r="B930" s="119"/>
      <c r="C930" s="119"/>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row>
    <row r="931" spans="1:26" x14ac:dyDescent="0.25">
      <c r="A931" s="119"/>
      <c r="B931" s="119"/>
      <c r="C931" s="119"/>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row>
    <row r="932" spans="1:26" x14ac:dyDescent="0.25">
      <c r="A932" s="119"/>
      <c r="B932" s="119"/>
      <c r="C932" s="11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row>
    <row r="933" spans="1:26" x14ac:dyDescent="0.25">
      <c r="A933" s="119"/>
      <c r="B933" s="119"/>
      <c r="C933" s="11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row>
    <row r="934" spans="1:26" x14ac:dyDescent="0.25">
      <c r="A934" s="119"/>
      <c r="B934" s="119"/>
      <c r="C934" s="119"/>
      <c r="D934" s="119"/>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row>
    <row r="935" spans="1:26" x14ac:dyDescent="0.25">
      <c r="A935" s="119"/>
      <c r="B935" s="119"/>
      <c r="C935" s="119"/>
      <c r="D935" s="119"/>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row>
    <row r="936" spans="1:26" x14ac:dyDescent="0.25">
      <c r="A936" s="119"/>
      <c r="B936" s="119"/>
      <c r="C936" s="119"/>
      <c r="D936" s="119"/>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row>
    <row r="937" spans="1:26" x14ac:dyDescent="0.25">
      <c r="A937" s="119"/>
      <c r="B937" s="119"/>
      <c r="C937" s="119"/>
      <c r="D937" s="119"/>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row>
    <row r="938" spans="1:26" x14ac:dyDescent="0.25">
      <c r="A938" s="119"/>
      <c r="B938" s="119"/>
      <c r="C938" s="119"/>
      <c r="D938" s="119"/>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row>
    <row r="939" spans="1:26" x14ac:dyDescent="0.25">
      <c r="A939" s="119"/>
      <c r="B939" s="119"/>
      <c r="C939" s="119"/>
      <c r="D939" s="119"/>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row>
    <row r="940" spans="1:26" x14ac:dyDescent="0.25">
      <c r="A940" s="119"/>
      <c r="B940" s="119"/>
      <c r="C940" s="119"/>
      <c r="D940" s="119"/>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row>
    <row r="941" spans="1:26" x14ac:dyDescent="0.25">
      <c r="A941" s="119"/>
      <c r="B941" s="119"/>
      <c r="C941" s="119"/>
      <c r="D941" s="119"/>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row>
    <row r="942" spans="1:26" x14ac:dyDescent="0.25">
      <c r="A942" s="119"/>
      <c r="B942" s="119"/>
      <c r="C942" s="119"/>
      <c r="D942" s="119"/>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row>
    <row r="943" spans="1:26" x14ac:dyDescent="0.25">
      <c r="A943" s="119"/>
      <c r="B943" s="119"/>
      <c r="C943" s="119"/>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row>
    <row r="944" spans="1:26" x14ac:dyDescent="0.25">
      <c r="A944" s="119"/>
      <c r="B944" s="119"/>
      <c r="C944" s="119"/>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row>
    <row r="945" spans="1:26" x14ac:dyDescent="0.25">
      <c r="A945" s="119"/>
      <c r="B945" s="119"/>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row>
    <row r="946" spans="1:26" x14ac:dyDescent="0.25">
      <c r="A946" s="119"/>
      <c r="B946" s="119"/>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row>
    <row r="947" spans="1:26" x14ac:dyDescent="0.25">
      <c r="A947" s="119"/>
      <c r="B947" s="119"/>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row>
    <row r="948" spans="1:26" x14ac:dyDescent="0.25">
      <c r="A948" s="119"/>
      <c r="B948" s="119"/>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row>
    <row r="949" spans="1:26" x14ac:dyDescent="0.25">
      <c r="A949" s="119"/>
      <c r="B949" s="119"/>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row>
    <row r="950" spans="1:26" x14ac:dyDescent="0.25">
      <c r="A950" s="119"/>
      <c r="B950" s="119"/>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row>
    <row r="951" spans="1:26" x14ac:dyDescent="0.25">
      <c r="A951" s="119"/>
      <c r="B951" s="119"/>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row>
    <row r="952" spans="1:26" x14ac:dyDescent="0.25">
      <c r="A952" s="119"/>
      <c r="B952" s="119"/>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row>
    <row r="953" spans="1:26" x14ac:dyDescent="0.25">
      <c r="A953" s="119"/>
      <c r="B953" s="119"/>
      <c r="C953" s="11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row>
    <row r="954" spans="1:26" x14ac:dyDescent="0.25">
      <c r="A954" s="119"/>
      <c r="B954" s="119"/>
      <c r="C954" s="119"/>
      <c r="D954" s="119"/>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row>
    <row r="955" spans="1:26" x14ac:dyDescent="0.25">
      <c r="A955" s="119"/>
      <c r="B955" s="119"/>
      <c r="C955" s="119"/>
      <c r="D955" s="119"/>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row>
    <row r="956" spans="1:26" x14ac:dyDescent="0.25">
      <c r="A956" s="119"/>
      <c r="B956" s="119"/>
      <c r="C956" s="119"/>
      <c r="D956" s="119"/>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row>
    <row r="957" spans="1:26" x14ac:dyDescent="0.25">
      <c r="A957" s="119"/>
      <c r="B957" s="119"/>
      <c r="C957" s="119"/>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row>
    <row r="958" spans="1:26" x14ac:dyDescent="0.25">
      <c r="A958" s="119"/>
      <c r="B958" s="119"/>
      <c r="C958" s="119"/>
      <c r="D958" s="119"/>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row>
    <row r="959" spans="1:26" x14ac:dyDescent="0.25">
      <c r="A959" s="119"/>
      <c r="B959" s="119"/>
      <c r="C959" s="119"/>
      <c r="D959" s="119"/>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row>
    <row r="960" spans="1:26" x14ac:dyDescent="0.25">
      <c r="A960" s="119"/>
      <c r="B960" s="119"/>
      <c r="C960" s="119"/>
      <c r="D960" s="119"/>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row>
    <row r="961" spans="1:26" x14ac:dyDescent="0.25">
      <c r="A961" s="119"/>
      <c r="B961" s="119"/>
      <c r="C961" s="119"/>
      <c r="D961" s="119"/>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row>
    <row r="962" spans="1:26" x14ac:dyDescent="0.25">
      <c r="A962" s="119"/>
      <c r="B962" s="119"/>
      <c r="C962" s="119"/>
      <c r="D962" s="119"/>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row>
    <row r="963" spans="1:26" x14ac:dyDescent="0.25">
      <c r="A963" s="119"/>
      <c r="B963" s="119"/>
      <c r="C963" s="119"/>
      <c r="D963" s="119"/>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row>
    <row r="964" spans="1:26" x14ac:dyDescent="0.25">
      <c r="A964" s="119"/>
      <c r="B964" s="119"/>
      <c r="C964" s="119"/>
      <c r="D964" s="119"/>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row>
    <row r="965" spans="1:26" x14ac:dyDescent="0.25">
      <c r="A965" s="119"/>
      <c r="B965" s="119"/>
      <c r="C965" s="119"/>
      <c r="D965" s="119"/>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row>
    <row r="966" spans="1:26" x14ac:dyDescent="0.25">
      <c r="A966" s="119"/>
      <c r="B966" s="119"/>
      <c r="C966" s="119"/>
      <c r="D966" s="119"/>
      <c r="E966" s="119"/>
      <c r="F966" s="119"/>
      <c r="G966" s="119"/>
      <c r="H966" s="119"/>
      <c r="I966" s="119"/>
      <c r="J966" s="119"/>
      <c r="K966" s="119"/>
      <c r="L966" s="119"/>
      <c r="M966" s="119"/>
      <c r="N966" s="119"/>
      <c r="O966" s="119"/>
      <c r="P966" s="119"/>
      <c r="Q966" s="119"/>
      <c r="R966" s="119"/>
      <c r="S966" s="119"/>
      <c r="T966" s="119"/>
      <c r="U966" s="119"/>
      <c r="V966" s="119"/>
      <c r="W966" s="119"/>
      <c r="X966" s="119"/>
      <c r="Y966" s="119"/>
      <c r="Z966" s="119"/>
    </row>
    <row r="967" spans="1:26" x14ac:dyDescent="0.25">
      <c r="A967" s="119"/>
      <c r="B967" s="119"/>
      <c r="C967" s="119"/>
      <c r="D967" s="119"/>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row>
    <row r="968" spans="1:26" x14ac:dyDescent="0.25">
      <c r="A968" s="119"/>
      <c r="B968" s="119"/>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row>
    <row r="969" spans="1:26" x14ac:dyDescent="0.25">
      <c r="A969" s="119"/>
      <c r="B969" s="119"/>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row>
    <row r="970" spans="1:26" x14ac:dyDescent="0.25">
      <c r="A970" s="119"/>
      <c r="B970" s="119"/>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row>
    <row r="971" spans="1:26" x14ac:dyDescent="0.25">
      <c r="A971" s="119"/>
      <c r="B971" s="119"/>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row>
    <row r="972" spans="1:26" x14ac:dyDescent="0.25">
      <c r="A972" s="119"/>
      <c r="B972" s="119"/>
      <c r="C972" s="119"/>
      <c r="D972" s="119"/>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row>
    <row r="973" spans="1:26" x14ac:dyDescent="0.25">
      <c r="A973" s="119"/>
      <c r="B973" s="119"/>
      <c r="C973" s="119"/>
      <c r="D973" s="119"/>
      <c r="E973" s="119"/>
      <c r="F973" s="119"/>
      <c r="G973" s="119"/>
      <c r="H973" s="119"/>
      <c r="I973" s="119"/>
      <c r="J973" s="119"/>
      <c r="K973" s="119"/>
      <c r="L973" s="119"/>
      <c r="M973" s="119"/>
      <c r="N973" s="119"/>
      <c r="O973" s="119"/>
      <c r="P973" s="119"/>
      <c r="Q973" s="119"/>
      <c r="R973" s="119"/>
      <c r="S973" s="119"/>
      <c r="T973" s="119"/>
      <c r="U973" s="119"/>
      <c r="V973" s="119"/>
      <c r="W973" s="119"/>
      <c r="X973" s="119"/>
      <c r="Y973" s="119"/>
      <c r="Z973" s="119"/>
    </row>
    <row r="974" spans="1:26" x14ac:dyDescent="0.25">
      <c r="A974" s="119"/>
      <c r="B974" s="119"/>
      <c r="C974" s="119"/>
      <c r="D974" s="119"/>
      <c r="E974" s="119"/>
      <c r="F974" s="119"/>
      <c r="G974" s="119"/>
      <c r="H974" s="119"/>
      <c r="I974" s="119"/>
      <c r="J974" s="119"/>
      <c r="K974" s="119"/>
      <c r="L974" s="119"/>
      <c r="M974" s="119"/>
      <c r="N974" s="119"/>
      <c r="O974" s="119"/>
      <c r="P974" s="119"/>
      <c r="Q974" s="119"/>
      <c r="R974" s="119"/>
      <c r="S974" s="119"/>
      <c r="T974" s="119"/>
      <c r="U974" s="119"/>
      <c r="V974" s="119"/>
      <c r="W974" s="119"/>
      <c r="X974" s="119"/>
      <c r="Y974" s="119"/>
      <c r="Z974" s="119"/>
    </row>
    <row r="975" spans="1:26" x14ac:dyDescent="0.25">
      <c r="A975" s="119"/>
      <c r="B975" s="119"/>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row>
    <row r="976" spans="1:26" x14ac:dyDescent="0.25">
      <c r="A976" s="119"/>
      <c r="B976" s="119"/>
      <c r="C976" s="119"/>
      <c r="D976" s="119"/>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row>
    <row r="977" spans="1:26" x14ac:dyDescent="0.25">
      <c r="A977" s="119"/>
      <c r="B977" s="119"/>
      <c r="C977" s="119"/>
      <c r="D977" s="119"/>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row>
    <row r="978" spans="1:26" x14ac:dyDescent="0.25">
      <c r="A978" s="119"/>
      <c r="B978" s="119"/>
      <c r="C978" s="119"/>
      <c r="D978" s="119"/>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row>
    <row r="979" spans="1:26" x14ac:dyDescent="0.25">
      <c r="A979" s="119"/>
      <c r="B979" s="119"/>
      <c r="C979" s="119"/>
      <c r="D979" s="119"/>
      <c r="E979" s="119"/>
      <c r="F979" s="119"/>
      <c r="G979" s="119"/>
      <c r="H979" s="119"/>
      <c r="I979" s="119"/>
      <c r="J979" s="119"/>
      <c r="K979" s="119"/>
      <c r="L979" s="119"/>
      <c r="M979" s="119"/>
      <c r="N979" s="119"/>
      <c r="O979" s="119"/>
      <c r="P979" s="119"/>
      <c r="Q979" s="119"/>
      <c r="R979" s="119"/>
      <c r="S979" s="119"/>
      <c r="T979" s="119"/>
      <c r="U979" s="119"/>
      <c r="V979" s="119"/>
      <c r="W979" s="119"/>
      <c r="X979" s="119"/>
      <c r="Y979" s="119"/>
      <c r="Z979" s="119"/>
    </row>
    <row r="980" spans="1:26" x14ac:dyDescent="0.25">
      <c r="A980" s="119"/>
      <c r="B980" s="119"/>
      <c r="C980" s="119"/>
      <c r="D980" s="119"/>
      <c r="E980" s="119"/>
      <c r="F980" s="119"/>
      <c r="G980" s="119"/>
      <c r="H980" s="119"/>
      <c r="I980" s="119"/>
      <c r="J980" s="119"/>
      <c r="K980" s="119"/>
      <c r="L980" s="119"/>
      <c r="M980" s="119"/>
      <c r="N980" s="119"/>
      <c r="O980" s="119"/>
      <c r="P980" s="119"/>
      <c r="Q980" s="119"/>
      <c r="R980" s="119"/>
      <c r="S980" s="119"/>
      <c r="T980" s="119"/>
      <c r="U980" s="119"/>
      <c r="V980" s="119"/>
      <c r="W980" s="119"/>
      <c r="X980" s="119"/>
      <c r="Y980" s="119"/>
      <c r="Z980" s="119"/>
    </row>
    <row r="981" spans="1:26" x14ac:dyDescent="0.25">
      <c r="A981" s="119"/>
      <c r="B981" s="119"/>
      <c r="C981" s="119"/>
      <c r="D981" s="119"/>
      <c r="E981" s="119"/>
      <c r="F981" s="119"/>
      <c r="G981" s="119"/>
      <c r="H981" s="119"/>
      <c r="I981" s="119"/>
      <c r="J981" s="119"/>
      <c r="K981" s="119"/>
      <c r="L981" s="119"/>
      <c r="M981" s="119"/>
      <c r="N981" s="119"/>
      <c r="O981" s="119"/>
      <c r="P981" s="119"/>
      <c r="Q981" s="119"/>
      <c r="R981" s="119"/>
      <c r="S981" s="119"/>
      <c r="T981" s="119"/>
      <c r="U981" s="119"/>
      <c r="V981" s="119"/>
      <c r="W981" s="119"/>
      <c r="X981" s="119"/>
      <c r="Y981" s="119"/>
      <c r="Z981" s="119"/>
    </row>
    <row r="982" spans="1:26" x14ac:dyDescent="0.25">
      <c r="A982" s="119"/>
      <c r="B982" s="119"/>
      <c r="C982" s="119"/>
      <c r="D982" s="119"/>
      <c r="E982" s="119"/>
      <c r="F982" s="119"/>
      <c r="G982" s="119"/>
      <c r="H982" s="119"/>
      <c r="I982" s="119"/>
      <c r="J982" s="119"/>
      <c r="K982" s="119"/>
      <c r="L982" s="119"/>
      <c r="M982" s="119"/>
      <c r="N982" s="119"/>
      <c r="O982" s="119"/>
      <c r="P982" s="119"/>
      <c r="Q982" s="119"/>
      <c r="R982" s="119"/>
      <c r="S982" s="119"/>
      <c r="T982" s="119"/>
      <c r="U982" s="119"/>
      <c r="V982" s="119"/>
      <c r="W982" s="119"/>
      <c r="X982" s="119"/>
      <c r="Y982" s="119"/>
      <c r="Z982" s="119"/>
    </row>
    <row r="983" spans="1:26" x14ac:dyDescent="0.25">
      <c r="A983" s="119"/>
      <c r="B983" s="119"/>
      <c r="C983" s="119"/>
      <c r="D983" s="119"/>
      <c r="E983" s="119"/>
      <c r="F983" s="119"/>
      <c r="G983" s="119"/>
      <c r="H983" s="119"/>
      <c r="I983" s="119"/>
      <c r="J983" s="119"/>
      <c r="K983" s="119"/>
      <c r="L983" s="119"/>
      <c r="M983" s="119"/>
      <c r="N983" s="119"/>
      <c r="O983" s="119"/>
      <c r="P983" s="119"/>
      <c r="Q983" s="119"/>
      <c r="R983" s="119"/>
      <c r="S983" s="119"/>
      <c r="T983" s="119"/>
      <c r="U983" s="119"/>
      <c r="V983" s="119"/>
      <c r="W983" s="119"/>
      <c r="X983" s="119"/>
      <c r="Y983" s="119"/>
      <c r="Z983" s="119"/>
    </row>
    <row r="984" spans="1:26" x14ac:dyDescent="0.25">
      <c r="A984" s="119"/>
      <c r="B984" s="119"/>
      <c r="C984" s="119"/>
      <c r="D984" s="119"/>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row>
    <row r="985" spans="1:26" x14ac:dyDescent="0.25">
      <c r="A985" s="119"/>
      <c r="B985" s="119"/>
      <c r="C985" s="119"/>
      <c r="D985" s="119"/>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row>
    <row r="986" spans="1:26" x14ac:dyDescent="0.25">
      <c r="A986" s="119"/>
      <c r="B986" s="119"/>
      <c r="C986" s="119"/>
      <c r="D986" s="119"/>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row>
    <row r="987" spans="1:26" x14ac:dyDescent="0.25">
      <c r="A987" s="119"/>
      <c r="B987" s="119"/>
      <c r="C987" s="119"/>
      <c r="D987" s="119"/>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row>
    <row r="988" spans="1:26" x14ac:dyDescent="0.25">
      <c r="A988" s="119"/>
      <c r="B988" s="119"/>
      <c r="C988" s="119"/>
      <c r="D988" s="119"/>
      <c r="E988" s="119"/>
      <c r="F988" s="119"/>
      <c r="G988" s="119"/>
      <c r="H988" s="119"/>
      <c r="I988" s="119"/>
      <c r="J988" s="119"/>
      <c r="K988" s="119"/>
      <c r="L988" s="119"/>
      <c r="M988" s="119"/>
      <c r="N988" s="119"/>
      <c r="O988" s="119"/>
      <c r="P988" s="119"/>
      <c r="Q988" s="119"/>
      <c r="R988" s="119"/>
      <c r="S988" s="119"/>
      <c r="T988" s="119"/>
      <c r="U988" s="119"/>
      <c r="V988" s="119"/>
      <c r="W988" s="119"/>
      <c r="X988" s="119"/>
      <c r="Y988" s="119"/>
      <c r="Z988" s="119"/>
    </row>
    <row r="989" spans="1:26" x14ac:dyDescent="0.25">
      <c r="A989" s="119"/>
      <c r="B989" s="119"/>
      <c r="C989" s="119"/>
      <c r="D989" s="119"/>
      <c r="E989" s="119"/>
      <c r="F989" s="119"/>
      <c r="G989" s="119"/>
      <c r="H989" s="119"/>
      <c r="I989" s="119"/>
      <c r="J989" s="119"/>
      <c r="K989" s="119"/>
      <c r="L989" s="119"/>
      <c r="M989" s="119"/>
      <c r="N989" s="119"/>
      <c r="O989" s="119"/>
      <c r="P989" s="119"/>
      <c r="Q989" s="119"/>
      <c r="R989" s="119"/>
      <c r="S989" s="119"/>
      <c r="T989" s="119"/>
      <c r="U989" s="119"/>
      <c r="V989" s="119"/>
      <c r="W989" s="119"/>
      <c r="X989" s="119"/>
      <c r="Y989" s="119"/>
      <c r="Z989" s="119"/>
    </row>
    <row r="990" spans="1:26" x14ac:dyDescent="0.25">
      <c r="A990" s="119"/>
      <c r="B990" s="119"/>
      <c r="C990" s="119"/>
      <c r="D990" s="119"/>
      <c r="E990" s="119"/>
      <c r="F990" s="119"/>
      <c r="G990" s="119"/>
      <c r="H990" s="119"/>
      <c r="I990" s="119"/>
      <c r="J990" s="119"/>
      <c r="K990" s="119"/>
      <c r="L990" s="119"/>
      <c r="M990" s="119"/>
      <c r="N990" s="119"/>
      <c r="O990" s="119"/>
      <c r="P990" s="119"/>
      <c r="Q990" s="119"/>
      <c r="R990" s="119"/>
      <c r="S990" s="119"/>
      <c r="T990" s="119"/>
      <c r="U990" s="119"/>
      <c r="V990" s="119"/>
      <c r="W990" s="119"/>
      <c r="X990" s="119"/>
      <c r="Y990" s="119"/>
      <c r="Z990" s="119"/>
    </row>
    <row r="991" spans="1:26" x14ac:dyDescent="0.25">
      <c r="A991" s="119"/>
      <c r="B991" s="119"/>
      <c r="C991" s="119"/>
      <c r="D991" s="119"/>
      <c r="E991" s="119"/>
      <c r="F991" s="119"/>
      <c r="G991" s="119"/>
      <c r="H991" s="119"/>
      <c r="I991" s="119"/>
      <c r="J991" s="119"/>
      <c r="K991" s="119"/>
      <c r="L991" s="119"/>
      <c r="M991" s="119"/>
      <c r="N991" s="119"/>
      <c r="O991" s="119"/>
      <c r="P991" s="119"/>
      <c r="Q991" s="119"/>
      <c r="R991" s="119"/>
      <c r="S991" s="119"/>
      <c r="T991" s="119"/>
      <c r="U991" s="119"/>
      <c r="V991" s="119"/>
      <c r="W991" s="119"/>
      <c r="X991" s="119"/>
      <c r="Y991" s="119"/>
      <c r="Z991" s="119"/>
    </row>
    <row r="992" spans="1:26" x14ac:dyDescent="0.25">
      <c r="A992" s="119"/>
      <c r="B992" s="119"/>
      <c r="C992" s="119"/>
      <c r="D992" s="119"/>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row>
    <row r="993" spans="1:26" x14ac:dyDescent="0.25">
      <c r="A993" s="119"/>
      <c r="B993" s="119"/>
      <c r="C993" s="119"/>
      <c r="D993" s="119"/>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row>
    <row r="994" spans="1:26" x14ac:dyDescent="0.25">
      <c r="A994" s="119"/>
      <c r="B994" s="119"/>
      <c r="C994" s="119"/>
      <c r="D994" s="119"/>
      <c r="E994" s="119"/>
      <c r="F994" s="119"/>
      <c r="G994" s="119"/>
      <c r="H994" s="119"/>
      <c r="I994" s="119"/>
      <c r="J994" s="119"/>
      <c r="K994" s="119"/>
      <c r="L994" s="119"/>
      <c r="M994" s="119"/>
      <c r="N994" s="119"/>
      <c r="O994" s="119"/>
      <c r="P994" s="119"/>
      <c r="Q994" s="119"/>
      <c r="R994" s="119"/>
      <c r="S994" s="119"/>
      <c r="T994" s="119"/>
      <c r="U994" s="119"/>
      <c r="V994" s="119"/>
      <c r="W994" s="119"/>
      <c r="X994" s="119"/>
      <c r="Y994" s="119"/>
      <c r="Z994" s="119"/>
    </row>
    <row r="995" spans="1:26" x14ac:dyDescent="0.25">
      <c r="A995" s="119"/>
      <c r="B995" s="119"/>
      <c r="C995" s="11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row>
    <row r="996" spans="1:26" x14ac:dyDescent="0.25">
      <c r="A996" s="119"/>
      <c r="B996" s="119"/>
      <c r="C996" s="119"/>
      <c r="D996" s="119"/>
      <c r="E996" s="119"/>
      <c r="F996" s="119"/>
      <c r="G996" s="119"/>
      <c r="H996" s="119"/>
      <c r="I996" s="119"/>
      <c r="J996" s="119"/>
      <c r="K996" s="119"/>
      <c r="L996" s="119"/>
      <c r="M996" s="119"/>
      <c r="N996" s="119"/>
      <c r="O996" s="119"/>
      <c r="P996" s="119"/>
      <c r="Q996" s="119"/>
      <c r="R996" s="119"/>
      <c r="S996" s="119"/>
      <c r="T996" s="119"/>
      <c r="U996" s="119"/>
      <c r="V996" s="119"/>
      <c r="W996" s="119"/>
      <c r="X996" s="119"/>
      <c r="Y996" s="119"/>
      <c r="Z996" s="119"/>
    </row>
    <row r="997" spans="1:26" x14ac:dyDescent="0.25">
      <c r="A997" s="119"/>
      <c r="B997" s="119"/>
      <c r="C997" s="119"/>
      <c r="D997" s="119"/>
      <c r="E997" s="119"/>
      <c r="F997" s="119"/>
      <c r="G997" s="119"/>
      <c r="H997" s="119"/>
      <c r="I997" s="119"/>
      <c r="J997" s="119"/>
      <c r="K997" s="119"/>
      <c r="L997" s="119"/>
      <c r="M997" s="119"/>
      <c r="N997" s="119"/>
      <c r="O997" s="119"/>
      <c r="P997" s="119"/>
      <c r="Q997" s="119"/>
      <c r="R997" s="119"/>
      <c r="S997" s="119"/>
      <c r="T997" s="119"/>
      <c r="U997" s="119"/>
      <c r="V997" s="119"/>
      <c r="W997" s="119"/>
      <c r="X997" s="119"/>
      <c r="Y997" s="119"/>
      <c r="Z997" s="119"/>
    </row>
    <row r="998" spans="1:26" x14ac:dyDescent="0.25">
      <c r="A998" s="119"/>
      <c r="B998" s="119"/>
      <c r="C998" s="119"/>
      <c r="D998" s="119"/>
      <c r="E998" s="119"/>
      <c r="F998" s="119"/>
      <c r="G998" s="119"/>
      <c r="H998" s="119"/>
      <c r="I998" s="119"/>
      <c r="J998" s="119"/>
      <c r="K998" s="119"/>
      <c r="L998" s="119"/>
      <c r="M998" s="119"/>
      <c r="N998" s="119"/>
      <c r="O998" s="119"/>
      <c r="P998" s="119"/>
      <c r="Q998" s="119"/>
      <c r="R998" s="119"/>
      <c r="S998" s="119"/>
      <c r="T998" s="119"/>
      <c r="U998" s="119"/>
      <c r="V998" s="119"/>
      <c r="W998" s="119"/>
      <c r="X998" s="119"/>
      <c r="Y998" s="119"/>
      <c r="Z998" s="119"/>
    </row>
    <row r="999" spans="1:26" x14ac:dyDescent="0.25">
      <c r="A999" s="119"/>
      <c r="B999" s="119"/>
      <c r="C999" s="119"/>
      <c r="D999" s="119"/>
      <c r="E999" s="119"/>
      <c r="F999" s="119"/>
      <c r="G999" s="119"/>
      <c r="H999" s="119"/>
      <c r="I999" s="119"/>
      <c r="J999" s="119"/>
      <c r="K999" s="119"/>
      <c r="L999" s="119"/>
      <c r="M999" s="119"/>
      <c r="N999" s="119"/>
      <c r="O999" s="119"/>
      <c r="P999" s="119"/>
      <c r="Q999" s="119"/>
      <c r="R999" s="119"/>
      <c r="S999" s="119"/>
      <c r="T999" s="119"/>
      <c r="U999" s="119"/>
      <c r="V999" s="119"/>
      <c r="W999" s="119"/>
      <c r="X999" s="119"/>
      <c r="Y999" s="119"/>
      <c r="Z999" s="119"/>
    </row>
  </sheetData>
  <mergeCells count="1">
    <mergeCell ref="A1:N1"/>
  </mergeCells>
  <pageMargins left="0.25" right="0.25"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6"/>
  <sheetViews>
    <sheetView tabSelected="1" workbookViewId="0">
      <selection activeCell="A2" sqref="A2:D2"/>
    </sheetView>
  </sheetViews>
  <sheetFormatPr defaultColWidth="8.81640625" defaultRowHeight="12.5" x14ac:dyDescent="0.25"/>
  <cols>
    <col min="1" max="1" width="21.453125" customWidth="1"/>
    <col min="2" max="2" width="23.81640625" customWidth="1"/>
    <col min="3" max="3" width="60.453125" customWidth="1"/>
    <col min="4" max="4" width="16" customWidth="1"/>
  </cols>
  <sheetData>
    <row r="1" spans="1:4" ht="13" x14ac:dyDescent="0.3">
      <c r="A1" s="44" t="s">
        <v>104</v>
      </c>
      <c r="B1" s="1"/>
      <c r="C1" s="1"/>
      <c r="D1" s="1"/>
    </row>
    <row r="2" spans="1:4" ht="51" customHeight="1" x14ac:dyDescent="0.3">
      <c r="A2" s="200" t="s">
        <v>109</v>
      </c>
      <c r="B2" s="200"/>
      <c r="C2" s="200"/>
      <c r="D2" s="200"/>
    </row>
    <row r="3" spans="1:4" ht="53.25" customHeight="1" x14ac:dyDescent="0.3">
      <c r="A3" s="200" t="s">
        <v>105</v>
      </c>
      <c r="B3" s="200"/>
      <c r="C3" s="200"/>
      <c r="D3" s="200"/>
    </row>
    <row r="4" spans="1:4" ht="84" customHeight="1" x14ac:dyDescent="0.3">
      <c r="A4" s="200" t="s">
        <v>106</v>
      </c>
      <c r="B4" s="200"/>
      <c r="C4" s="200"/>
      <c r="D4" s="200"/>
    </row>
    <row r="5" spans="1:4" ht="37.5" customHeight="1" x14ac:dyDescent="0.3">
      <c r="A5" s="200" t="s">
        <v>107</v>
      </c>
      <c r="B5" s="200"/>
      <c r="C5" s="200"/>
      <c r="D5" s="200"/>
    </row>
    <row r="6" spans="1:4" ht="47.25" customHeight="1" x14ac:dyDescent="0.3">
      <c r="A6" s="200" t="s">
        <v>108</v>
      </c>
      <c r="B6" s="200"/>
      <c r="C6" s="200"/>
      <c r="D6" s="200"/>
    </row>
  </sheetData>
  <mergeCells count="5">
    <mergeCell ref="A4:D4"/>
    <mergeCell ref="A5:D5"/>
    <mergeCell ref="A6:D6"/>
    <mergeCell ref="A2:D2"/>
    <mergeCell ref="A3:D3"/>
  </mergeCells>
  <pageMargins left="0.7" right="0.7" top="0.75" bottom="0.75" header="0.3" footer="0.3"/>
  <pageSetup orientation="landscape" r:id="rId1"/>
  <headerFooter>
    <oddFooter>&amp;R&amp;D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6E601D3BC618D44B1222574FC9D7CD8" ma:contentTypeVersion="13" ma:contentTypeDescription="Create a new document." ma:contentTypeScope="" ma:versionID="c98606ae71855c4bdfceeb90a739f22d">
  <xsd:schema xmlns:xsd="http://www.w3.org/2001/XMLSchema" xmlns:xs="http://www.w3.org/2001/XMLSchema" xmlns:p="http://schemas.microsoft.com/office/2006/metadata/properties" xmlns:ns2="33c04317-991f-4088-9a16-fbaf43ef3c87" xmlns:ns3="96369c3b-5140-4358-abfa-9ebc37116905" targetNamespace="http://schemas.microsoft.com/office/2006/metadata/properties" ma:root="true" ma:fieldsID="d711a47baa6091cad18b62d94acd519a" ns2:_="" ns3:_="">
    <xsd:import namespace="33c04317-991f-4088-9a16-fbaf43ef3c87"/>
    <xsd:import namespace="96369c3b-5140-4358-abfa-9ebc3711690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3:_dlc_DocId" minOccurs="0"/>
                <xsd:element ref="ns3:_dlc_DocIdUrl" minOccurs="0"/>
                <xsd:element ref="ns3:_dlc_DocIdPersistId"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c04317-991f-4088-9a16-fbaf43ef3c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74d5f10-58a4-4b26-8117-6e686514998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6369c3b-5140-4358-abfa-9ebc3711690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CatchAll" ma:index="23" nillable="true" ma:displayName="Taxonomy Catch All Column" ma:hidden="true" ma:list="{7c941951-a129-4d94-8d48-28f8b96f9ff4}" ma:internalName="TaxCatchAll" ma:showField="CatchAllData" ma:web="96369c3b-5140-4358-abfa-9ebc371169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96369c3b-5140-4358-abfa-9ebc37116905">4JS55Q4R5V4W-1514624169-8176</_dlc_DocId>
    <_dlc_DocIdUrl xmlns="96369c3b-5140-4358-abfa-9ebc37116905">
      <Url>https://biomade.sharepoint.us/sites/TechTeam/_layouts/15/DocIdRedir.aspx?ID=4JS55Q4R5V4W-1514624169-8176</Url>
      <Description>4JS55Q4R5V4W-1514624169-8176</Description>
    </_dlc_DocIdUrl>
    <SharedWithUsers xmlns="96369c3b-5140-4358-abfa-9ebc37116905">
      <UserInfo>
        <DisplayName>Mike Smanski</DisplayName>
        <AccountId>23</AccountId>
        <AccountType/>
      </UserInfo>
    </SharedWithUsers>
    <lcf76f155ced4ddcb4097134ff3c332f xmlns="33c04317-991f-4088-9a16-fbaf43ef3c87">
      <Terms xmlns="http://schemas.microsoft.com/office/infopath/2007/PartnerControls"/>
    </lcf76f155ced4ddcb4097134ff3c332f>
    <TaxCatchAll xmlns="96369c3b-5140-4358-abfa-9ebc37116905" xsi:nil="true"/>
  </documentManagement>
</p:properties>
</file>

<file path=customXml/itemProps1.xml><?xml version="1.0" encoding="utf-8"?>
<ds:datastoreItem xmlns:ds="http://schemas.openxmlformats.org/officeDocument/2006/customXml" ds:itemID="{62DC133D-ECC0-4F8C-805F-E9B98F92B020}">
  <ds:schemaRefs>
    <ds:schemaRef ds:uri="http://schemas.microsoft.com/sharepoint/events"/>
  </ds:schemaRefs>
</ds:datastoreItem>
</file>

<file path=customXml/itemProps2.xml><?xml version="1.0" encoding="utf-8"?>
<ds:datastoreItem xmlns:ds="http://schemas.openxmlformats.org/officeDocument/2006/customXml" ds:itemID="{65A8D2F4-0A24-4565-AA45-A5BAAD1CBC46}"/>
</file>

<file path=customXml/itemProps3.xml><?xml version="1.0" encoding="utf-8"?>
<ds:datastoreItem xmlns:ds="http://schemas.openxmlformats.org/officeDocument/2006/customXml" ds:itemID="{102FAECB-E82C-49F9-8287-F3B4557DBD12}">
  <ds:schemaRefs>
    <ds:schemaRef ds:uri="http://schemas.microsoft.com/sharepoint/v3/contenttype/forms"/>
  </ds:schemaRefs>
</ds:datastoreItem>
</file>

<file path=customXml/itemProps4.xml><?xml version="1.0" encoding="utf-8"?>
<ds:datastoreItem xmlns:ds="http://schemas.openxmlformats.org/officeDocument/2006/customXml" ds:itemID="{EDEB10DC-42EB-4C0F-A4D1-11CA7FF9905B}">
  <ds:schemaRefs>
    <ds:schemaRef ds:uri="http://schemas.microsoft.com/office/2006/metadata/properties"/>
    <ds:schemaRef ds:uri="http://schemas.microsoft.com/office/infopath/2007/PartnerControls"/>
    <ds:schemaRef ds:uri="f58f9edd-bb4d-48db-b365-5871582ff16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Project Summary</vt:lpstr>
      <vt:lpstr>Budget</vt:lpstr>
      <vt:lpstr>Monthly Spend Plan</vt:lpstr>
      <vt:lpstr>Budget Justification Instr.</vt:lpstr>
      <vt:lpstr>Cost Share Instructions</vt:lpstr>
      <vt:lpstr>'Monthly Spend Plan'!Print_Area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Launa</dc:creator>
  <cp:keywords/>
  <dc:description/>
  <cp:lastModifiedBy>Mike Smanski</cp:lastModifiedBy>
  <cp:revision/>
  <dcterms:created xsi:type="dcterms:W3CDTF">2020-06-14T19:47:33Z</dcterms:created>
  <dcterms:modified xsi:type="dcterms:W3CDTF">2022-11-18T18:32:31Z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0x01010046E601D3BC618D44B1222574FC9D7CD8</vt:lpwstr>
  </property>
  <property fmtid="{D5CDD505-2E9C-101B-9397-08002B2CF9AE}" pid="3" name="_dlc_DocIdItemGuid">
    <vt:lpwstr>96f5ef5c-f548-46db-baab-f4d5c80ac8bc</vt:lpwstr>
  </property>
  <property fmtid="{D5CDD505-2E9C-101B-9397-08002B2CF9AE}" pid="4" name="MediaServiceImageTags">
    <vt:lpwstr/>
  </property>
</Properties>
</file>